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ustomStorage/customStorage.xml" ContentType="application/vnd.wps-officedocument.customStorag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9200" windowHeight="8055" tabRatio="618" activeTab="1"/>
  </bookViews>
  <sheets>
    <sheet name="附1指标" sheetId="1" r:id="rId1"/>
    <sheet name="附2 2023年推进计划表" sheetId="8" r:id="rId2"/>
    <sheet name="附3 2023年工程项目" sheetId="5" r:id="rId3"/>
    <sheet name="附 4 2024-2030项目清单" sheetId="7" r:id="rId4"/>
    <sheet name="附5 配建学校" sheetId="6" r:id="rId5"/>
  </sheets>
  <definedNames>
    <definedName name="_xlnm.Print_Titles" localSheetId="0">附1指标!$1:$4</definedName>
    <definedName name="_xlnm.Print_Titles" localSheetId="1">'附2 2023年推进计划表'!$2:$3</definedName>
    <definedName name="_xlnm.Print_Titles" localSheetId="2">'附3 2023年工程项目'!$2:$3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<sst xmlns="http://schemas.openxmlformats.org/spreadsheetml/2006/main" count="278" uniqueCount="199">
  <si>
    <t>附件1</t>
  </si>
  <si>
    <t>贵安新区整体提升教育水平推进高质量发展攻坚行动计划
相关指标一览表</t>
  </si>
  <si>
    <t>指  标</t>
  </si>
  <si>
    <t>2023年-2025年</t>
  </si>
  <si>
    <t>2026年-2027年</t>
  </si>
  <si>
    <t>2028年-2030年</t>
  </si>
  <si>
    <t>备注</t>
  </si>
  <si>
    <t>现状</t>
  </si>
  <si>
    <t>拟定指标</t>
  </si>
  <si>
    <t>学前教育</t>
  </si>
  <si>
    <t>学前三年教育毛入园率</t>
  </si>
  <si>
    <t>96%以上</t>
  </si>
  <si>
    <t>普惠性幼儿园</t>
  </si>
  <si>
    <t>86%以上</t>
  </si>
  <si>
    <t>公办在园率</t>
  </si>
  <si>
    <t>65%以上</t>
  </si>
  <si>
    <t>省级示范幼儿园</t>
  </si>
  <si>
    <t>2所</t>
  </si>
  <si>
    <t>3所</t>
  </si>
  <si>
    <t>4所</t>
  </si>
  <si>
    <t>示范性幼儿园幼儿在园率</t>
  </si>
  <si>
    <t>义务教育</t>
  </si>
  <si>
    <t>义务教育巩固率</t>
  </si>
  <si>
    <t>97%以上</t>
  </si>
  <si>
    <t>98%以上</t>
  </si>
  <si>
    <t>99.9%以上</t>
  </si>
  <si>
    <t>公办强校</t>
  </si>
  <si>
    <t>项目校</t>
  </si>
  <si>
    <t>品质校</t>
  </si>
  <si>
    <t>/</t>
  </si>
  <si>
    <t>优质均衡发展</t>
  </si>
  <si>
    <t>达到标准</t>
  </si>
  <si>
    <t>通过验收</t>
  </si>
  <si>
    <t>高中教育</t>
  </si>
  <si>
    <t>高中阶段毛入学率</t>
  </si>
  <si>
    <t>省级示范高中
（含特色高中）</t>
  </si>
  <si>
    <t>3所（60%）</t>
  </si>
  <si>
    <t>4所（80%）</t>
  </si>
  <si>
    <t>优质资源学校占比</t>
  </si>
  <si>
    <t>60%以上</t>
  </si>
  <si>
    <t>附件2</t>
  </si>
  <si>
    <t>贵安新区整体提升教育水平推进高质量发展攻坚行动计划
2023年工作任务清单</t>
  </si>
  <si>
    <t>序号</t>
  </si>
  <si>
    <t>主要  内容</t>
  </si>
  <si>
    <t>工作任务</t>
  </si>
  <si>
    <t>牵头单位</t>
  </si>
  <si>
    <t>责任单位</t>
  </si>
  <si>
    <t>机制创新攻坚行动</t>
  </si>
  <si>
    <t>1.按照“市级管发展、花溪管运行、贵安管保障”的工作机制建强工作专班。</t>
  </si>
  <si>
    <t>市教育局、贵安新区办公室、花溪区政府</t>
  </si>
  <si>
    <t>2.建立贵安教育专家咨询委员会。</t>
  </si>
  <si>
    <t>市教育局</t>
  </si>
  <si>
    <t>贵安新区办公室、市人力资源社会保障局、贵安新区组织人事部、贵安新区财政金融工作局、花溪区政府</t>
  </si>
  <si>
    <t>3.探索贵安发展集团有限公司参与贵安新区非义务教育阶段学校建设与运营。</t>
  </si>
  <si>
    <t>贵安新区办公室</t>
  </si>
  <si>
    <t>市教育局、花溪区政府、贵安新区经济发展局、贵安新区财政金融工作局、贵安新区城乡建设局，贵安新区各乡镇、街道</t>
  </si>
  <si>
    <t>学位供给攻坚行动</t>
  </si>
  <si>
    <t>4.编制贵安新区中小幼儿园校点布局规划。</t>
  </si>
  <si>
    <t>贵安新区经济发展局、贵安新区城乡建设局、花溪区政府，贵安新区各乡镇、街道</t>
  </si>
  <si>
    <t>5.实施教育工程项目15个，涉及中小学幼儿园20所，新增学位12180个。</t>
  </si>
  <si>
    <t>花溪区政府、贵安新区经济发展局、贵安新区城乡建设局、贵安新区财政金融工作局、市教育局，贵安新区各乡镇、街道</t>
  </si>
  <si>
    <t>强师工程攻坚行动</t>
  </si>
  <si>
    <t>6.拟定贵安新区2023-2025年教师补充计划，配足配强师资。</t>
  </si>
  <si>
    <t>花溪区政府</t>
  </si>
  <si>
    <t>市教育局、市人力资源社会保障局、贵安新区财政金融工作局、贵安新区组织人事部</t>
  </si>
  <si>
    <t>7.采取公开招聘、特岗招聘、“雇员制”、人才引进等方式补充2023年所需教师，满足学校教学需求。</t>
  </si>
  <si>
    <t>贵安新区组织人事部、市人力资源社会保障局、贵安新区财政金融工作局、市教育局</t>
  </si>
  <si>
    <t>8.探索引进师范类院校或区外优质教育资源在贵安建立教师培训基地。</t>
  </si>
  <si>
    <t>花溪区政府、贵安新区组织人事部、贵安新区财政金融工作局</t>
  </si>
  <si>
    <t>9.开展分岗位、分层次、分类别、分阶段的教师全员培养以及跟岗培训培养。</t>
  </si>
  <si>
    <t>优质学校攻坚行动</t>
  </si>
  <si>
    <t>10.5所学校通过“公办强校”评估验收。</t>
  </si>
  <si>
    <t>11.2所幼儿园通过市级示范幼儿园评估验收。</t>
  </si>
  <si>
    <t>12.推动贵师大贵安附中、省实验中学省级示范高中内涵建设。</t>
  </si>
  <si>
    <t>花溪区政府、贵安新区办公室</t>
  </si>
  <si>
    <t>13.推动4所优质学校引进工作。</t>
  </si>
  <si>
    <t>校地协同攻坚行动</t>
  </si>
  <si>
    <t>14.大学城高校与贵安新区产业、企业建设职教集团（产教联盟）1个。</t>
  </si>
  <si>
    <t>市委人才办、市人力资源和社会保障局、市科技局、市工业和信息化局、市大数据局、贵安新区组织人事部、贵安新区经济发展局、贵安新区工业和信息化局、贵安新区党武街道办、清镇职教城管委会</t>
  </si>
  <si>
    <t>15.补齐中小学短板，解决贵师大附校、贵阳市实验小学贵安分校等学校遗留问题。</t>
  </si>
  <si>
    <t>贵安新区经济发展局</t>
  </si>
  <si>
    <t>贵安新区城乡建设局、花溪区政府、市教育局</t>
  </si>
  <si>
    <t>16.推动贵安新区2所学校与高校共建特色学校。</t>
  </si>
  <si>
    <t>教育数字化攻坚行动</t>
  </si>
  <si>
    <t>17.开展信息技术与教学深度融合培训，提升校长信息化领导力、教师信息化教学能力、教研团队信息化指导能力，为变革教学模式，打造校园数字化奠定基础。</t>
  </si>
  <si>
    <t>18.推进“名校课堂、名师课堂、专递课堂”三个课堂1所试点校建设，实现线上“走教”线上“教研”应用场景。</t>
  </si>
  <si>
    <t>附件3</t>
  </si>
  <si>
    <t>贵安新区整体提升教育水平推进高质量发展攻坚行动计划
2023年规划实施项目清单</t>
  </si>
  <si>
    <t>建设
性质</t>
  </si>
  <si>
    <t>项目名称</t>
  </si>
  <si>
    <t>学校
类别</t>
  </si>
  <si>
    <t>规模（班）</t>
  </si>
  <si>
    <t>学位数</t>
  </si>
  <si>
    <t>建设内容</t>
  </si>
  <si>
    <t>新建</t>
  </si>
  <si>
    <t>贵安新区数字小镇东数西算（云谷）配套教育项目</t>
  </si>
  <si>
    <t>九年一贯制</t>
  </si>
  <si>
    <t>初中部教学楼、综合楼、学生宿舍、食堂、运动场，小学部教学楼、综合楼、学生宿舍、食堂、运动场等。</t>
  </si>
  <si>
    <t>贵安新区第三高级中学高中部及义务教育部建设项目</t>
  </si>
  <si>
    <t>完全
高中</t>
  </si>
  <si>
    <t>高中部普通教室、公共教室、图书阅览室、学生及教职工宿舍、食堂、体育活动室、架空层等；初中部普通教室、公共教室、学生及教职工宿舍等；小学部普通教室、公共教室、体育活动室以及初中小学共用的图书馆、食堂、行政楼等。</t>
  </si>
  <si>
    <t>贵州科创首开区配套ZB-02-03中小学校项目</t>
  </si>
  <si>
    <t>小学</t>
  </si>
  <si>
    <t>教学楼、综合楼、学生食堂、运动场等。</t>
  </si>
  <si>
    <t>贵安新区高峰新时代家园幼儿园建设项目</t>
  </si>
  <si>
    <t>幼儿园</t>
  </si>
  <si>
    <t>生活用房、服务管理用房、供应用房、分班活动场地、集中活动场地等。</t>
  </si>
  <si>
    <t>贵安小镇中八安置点（一期）B地块幼儿园建设项目</t>
  </si>
  <si>
    <t>9个班级教学及活动用房、生活服务用房。</t>
  </si>
  <si>
    <t>贵安新区乡镇幼儿园新建项目（2所）</t>
  </si>
  <si>
    <t>新建湖潮乡幼儿园教学及活动用房、生活服务用房建筑面积2603平方米，马场平阳小学改扩建幼儿园教学及活动用房、生活服务用房建筑面积3392平方米。</t>
  </si>
  <si>
    <t>改扩建</t>
  </si>
  <si>
    <t>贵安新区马场中学改扩建工程建设项目</t>
  </si>
  <si>
    <t>初中</t>
  </si>
  <si>
    <t>教学楼、学生宿舍楼、教师宿舍楼、综合楼及学校配套设施等。</t>
  </si>
  <si>
    <t>高峰中学2号学生宿舍改扩建工程建设项目</t>
  </si>
  <si>
    <t>学生宿舍、食堂等。</t>
  </si>
  <si>
    <t>贵安新区乡镇幼儿园改扩建项目（5所）</t>
  </si>
  <si>
    <t>高峰镇改扩建幼儿园2所，建筑面积1819平方米，马场镇改扩建幼儿园2所，建筑面积4302平方米，党武街道改扩建幼儿园1所，建筑面积1009平方米。</t>
  </si>
  <si>
    <t>党武中学闲置校舍改幼儿园</t>
  </si>
  <si>
    <t>维修改造校舍建筑面积4000平方米，购置教玩具设备280台/件/套，图书3360册。</t>
  </si>
  <si>
    <t>高峰镇大狗场小学</t>
  </si>
  <si>
    <t>新建教学楼、大门及附属工程。</t>
  </si>
  <si>
    <t>收尾</t>
  </si>
  <si>
    <t>北京师范大学贵安附校C5运动场建设、A2图文综合楼整改项目</t>
  </si>
  <si>
    <t>运动场面积3902平方米，挖方5200立方米，填方10800立方米，围网300米。</t>
  </si>
  <si>
    <t>贵州师范大学贵安新区附属学校收尾项目</t>
  </si>
  <si>
    <t>初中部礼堂及地下室装修工程，高中风雨操场、体育馆、地下室安装工程。</t>
  </si>
  <si>
    <t>综合体三幼儿园</t>
  </si>
  <si>
    <t>6个班教学及活动用房、生活服务用房室内装修工程和附属工程。</t>
  </si>
  <si>
    <t>马场镇龙山工业园幼儿园</t>
  </si>
  <si>
    <t>购置教玩具设备280台/件/套，图书3360册。</t>
  </si>
  <si>
    <t>合计</t>
  </si>
  <si>
    <t>20所学校</t>
  </si>
  <si>
    <t>附件4</t>
  </si>
  <si>
    <t>贵安新区整体提升教育水平推进高质量发展攻坚行动计划
2024-2030年中小学幼儿园新（改、扩、续）建工程项目清单</t>
  </si>
  <si>
    <t>建设性质</t>
  </si>
  <si>
    <t>项目学校名称</t>
  </si>
  <si>
    <t>学位</t>
  </si>
  <si>
    <t>湖潮乡芦官幼儿园</t>
  </si>
  <si>
    <t>教学及辅助用房、生活服务用房、活动场地</t>
  </si>
  <si>
    <t>马场镇新村幼儿园</t>
  </si>
  <si>
    <t>马场镇第二幼儿园</t>
  </si>
  <si>
    <t>湖潮乡第二幼儿园</t>
  </si>
  <si>
    <t>高峰镇羊艾社区幼儿园</t>
  </si>
  <si>
    <t>党武街道第二幼儿园</t>
  </si>
  <si>
    <t>高峰镇第二幼儿园</t>
  </si>
  <si>
    <t>大科城第一幼儿园</t>
  </si>
  <si>
    <t>大科城第二幼儿园</t>
  </si>
  <si>
    <t>大科城第三幼儿园</t>
  </si>
  <si>
    <t>大科城第四幼儿园</t>
  </si>
  <si>
    <t>贵安新区中八小学</t>
  </si>
  <si>
    <t>教学楼、综合楼、学生食堂、运动场</t>
  </si>
  <si>
    <t>湖潮乡中心完小新校区</t>
  </si>
  <si>
    <t>大科城第二小学建设项目</t>
  </si>
  <si>
    <t>大科城第三小学建设项目</t>
  </si>
  <si>
    <t>党武街道中心完小新校区</t>
  </si>
  <si>
    <t>教学楼、综合楼、学生宿舍、学生食堂、运动场</t>
  </si>
  <si>
    <t>高峰镇中心完小新校区</t>
  </si>
  <si>
    <t>大科城初级中学建设项目（十八中领办）</t>
  </si>
  <si>
    <t>大科城初级中学建设项目（贵安民族中学）</t>
  </si>
  <si>
    <t>改建</t>
  </si>
  <si>
    <t>马场镇新院小学拆建幼儿园</t>
  </si>
  <si>
    <t>高峰镇泉涌小学改建幼儿园</t>
  </si>
  <si>
    <t>高峰镇高峰安置点幼儿园</t>
  </si>
  <si>
    <t>马场镇四村小学改幼儿园</t>
  </si>
  <si>
    <t>贵州师范大学贵安新区附属小学</t>
  </si>
  <si>
    <t>宿舍改综合楼</t>
  </si>
  <si>
    <t>扩建</t>
  </si>
  <si>
    <t>马场镇马场小学</t>
  </si>
  <si>
    <t>教学楼</t>
  </si>
  <si>
    <t>续建</t>
  </si>
  <si>
    <t>贵阳市实验小学贵安分校</t>
  </si>
  <si>
    <t>地下室、运动场看台等</t>
  </si>
  <si>
    <t>维修
改造</t>
  </si>
  <si>
    <t>贵安新区新艺学校</t>
  </si>
  <si>
    <t>贵安新区老旧学校维修加固项目</t>
  </si>
  <si>
    <t>教学楼、综合楼、学生宿舍、学生食堂</t>
  </si>
  <si>
    <t>附件5</t>
  </si>
  <si>
    <t>贵安新区整体提升教育水平推进高质量发展攻坚行动计划
2023-2030年配建学校项目清单</t>
  </si>
  <si>
    <t>学段</t>
  </si>
  <si>
    <t>项       目</t>
  </si>
  <si>
    <t>1.贵安新区第X幼儿园（12班）（贵阳恒大旅游城18、19组团）</t>
  </si>
  <si>
    <t>2.贵安新区第X幼儿园（12班）（贵阳恒大旅游城21、22组团）</t>
  </si>
  <si>
    <t>3.贵安新区第X幼儿园（6班）（置悦城·贵安馨苑二期）</t>
  </si>
  <si>
    <t>4.贵安新区第X幼儿园（18班）（贵安新区城市综合体四）</t>
  </si>
  <si>
    <t>5.贵安新区第X幼儿园（18班）（中交·春风景里）</t>
  </si>
  <si>
    <t>6.贵安新区第X幼儿园（15班）（碧桂园大学印象）</t>
  </si>
  <si>
    <t>7.贵安新区第X幼儿园（6所）（东盟小镇项目）</t>
  </si>
  <si>
    <t>8.贵安新区第X幼儿园（9班）（贵安新区翰林苑）</t>
  </si>
  <si>
    <t>9.贵安新区第X幼儿园（9班）（湖潮乡筑巢公寓）</t>
  </si>
  <si>
    <t>10.贵安新区第X幼儿园（6个班）（大学城保租房）</t>
  </si>
  <si>
    <t>11.贵安新区第X幼儿园（6个班）（湖潮生态城保租房）</t>
  </si>
  <si>
    <t>12.贵安新区第X幼儿园（12个班）（黔中天街）</t>
  </si>
  <si>
    <t>13.贵安新区第X幼儿园（9班）（群升大智慧05.06地块）</t>
  </si>
  <si>
    <t>14.贵安新区第X幼儿园（18班）（高峰安置点二期配建幼儿园）</t>
  </si>
  <si>
    <r>
      <rPr>
        <sz val="10"/>
        <rFont val="仿宋_GB2312"/>
        <charset val="134"/>
      </rPr>
      <t>1.贵安新区第X学校（小学48个班初中27个班）（恒大</t>
    </r>
    <r>
      <rPr>
        <sz val="10"/>
        <rFont val="Times New Roman"/>
        <charset val="134"/>
      </rPr>
      <t>•</t>
    </r>
    <r>
      <rPr>
        <sz val="10"/>
        <rFont val="仿宋_GB2312"/>
        <charset val="134"/>
      </rPr>
      <t>童世界配建九年一贯制学校）</t>
    </r>
  </si>
  <si>
    <r>
      <rPr>
        <sz val="10"/>
        <rFont val="仿宋_GB2312"/>
        <charset val="134"/>
      </rPr>
      <t>2.贵安新区第X小学（36个班）（中交绿城</t>
    </r>
    <r>
      <rPr>
        <sz val="10"/>
        <rFont val="Times New Roman"/>
        <charset val="134"/>
      </rPr>
      <t>•</t>
    </r>
    <r>
      <rPr>
        <sz val="10"/>
        <rFont val="仿宋_GB2312"/>
        <charset val="134"/>
      </rPr>
      <t>桃源小镇）</t>
    </r>
  </si>
  <si>
    <t>合     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</si>
</sst>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3">
    <font>
      <sz val="12"/>
      <name val="文泉驿微米黑"/>
      <charset val="134"/>
    </font>
    <font>
      <b/>
      <sz val="12"/>
      <name val="文泉驿微米黑"/>
      <charset val="134"/>
    </font>
    <font>
      <sz val="16"/>
      <name val="黑体"/>
      <charset val="134"/>
    </font>
    <font>
      <sz val="18"/>
      <name val="方正小标宋_GBK"/>
      <charset val="134"/>
    </font>
    <font>
      <b/>
      <sz val="10"/>
      <name val="仿宋_GB2312"/>
      <charset val="134"/>
    </font>
    <font>
      <sz val="10"/>
      <name val="仿宋_GB2312"/>
      <charset val="134"/>
    </font>
    <font>
      <b/>
      <sz val="9"/>
      <name val="仿宋_GB2312"/>
      <charset val="134"/>
    </font>
    <font>
      <sz val="9"/>
      <name val="仿宋_GB2312"/>
      <charset val="134"/>
    </font>
    <font>
      <sz val="12"/>
      <name val="黑体"/>
      <charset val="134"/>
    </font>
    <font>
      <b/>
      <sz val="12"/>
      <name val="仿宋_GB2312"/>
      <charset val="134"/>
    </font>
    <font>
      <sz val="12"/>
      <name val="仿宋_GB2312"/>
      <charset val="134"/>
    </font>
    <font>
      <sz val="8"/>
      <name val="仿宋_GB2312"/>
      <charset val="134"/>
    </font>
    <font>
      <sz val="12"/>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style="thin">
        <color auto="1"/>
      </bottom>
      <diagonal/>
    </border>
    <border>
      <left/>
      <right/>
      <top/>
      <bottom style="thin">
        <color auto="1"/>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2" fillId="0" borderId="0" applyFont="0" applyFill="0" applyBorder="0" applyAlignment="0" applyProtection="0">
      <alignment vertical="center"/>
    </xf>
    <xf numFmtId="44" fontId="12" fillId="0" borderId="0" applyFont="0" applyFill="0" applyBorder="0" applyAlignment="0" applyProtection="0">
      <alignment vertical="center"/>
    </xf>
    <xf numFmtId="9" fontId="12" fillId="0" borderId="0" applyFont="0" applyFill="0" applyBorder="0" applyAlignment="0" applyProtection="0">
      <alignment vertical="center"/>
    </xf>
    <xf numFmtId="41" fontId="12" fillId="0" borderId="0" applyFont="0" applyFill="0" applyBorder="0" applyAlignment="0" applyProtection="0">
      <alignment vertical="center"/>
    </xf>
    <xf numFmtId="42" fontId="12"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2" fillId="2" borderId="13"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14" applyNumberFormat="0" applyFill="0" applyAlignment="0" applyProtection="0">
      <alignment vertical="center"/>
    </xf>
    <xf numFmtId="0" fontId="19" fillId="0" borderId="14" applyNumberFormat="0" applyFill="0" applyAlignment="0" applyProtection="0">
      <alignment vertical="center"/>
    </xf>
    <xf numFmtId="0" fontId="20" fillId="0" borderId="15" applyNumberFormat="0" applyFill="0" applyAlignment="0" applyProtection="0">
      <alignment vertical="center"/>
    </xf>
    <xf numFmtId="0" fontId="20" fillId="0" borderId="0" applyNumberFormat="0" applyFill="0" applyBorder="0" applyAlignment="0" applyProtection="0">
      <alignment vertical="center"/>
    </xf>
    <xf numFmtId="0" fontId="21" fillId="3" borderId="16" applyNumberFormat="0" applyAlignment="0" applyProtection="0">
      <alignment vertical="center"/>
    </xf>
    <xf numFmtId="0" fontId="22" fillId="4" borderId="17" applyNumberFormat="0" applyAlignment="0" applyProtection="0">
      <alignment vertical="center"/>
    </xf>
    <xf numFmtId="0" fontId="23" fillId="4" borderId="16" applyNumberFormat="0" applyAlignment="0" applyProtection="0">
      <alignment vertical="center"/>
    </xf>
    <xf numFmtId="0" fontId="24" fillId="5" borderId="18" applyNumberFormat="0" applyAlignment="0" applyProtection="0">
      <alignment vertical="center"/>
    </xf>
    <xf numFmtId="0" fontId="25" fillId="0" borderId="19" applyNumberFormat="0" applyFill="0" applyAlignment="0" applyProtection="0">
      <alignment vertical="center"/>
    </xf>
    <xf numFmtId="0" fontId="26" fillId="0" borderId="20" applyNumberFormat="0" applyFill="0" applyAlignment="0" applyProtection="0">
      <alignment vertical="center"/>
    </xf>
    <xf numFmtId="0" fontId="27" fillId="6" borderId="0" applyNumberFormat="0" applyBorder="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1"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0" fillId="32" borderId="0" applyNumberFormat="0" applyBorder="0" applyAlignment="0" applyProtection="0">
      <alignment vertical="center"/>
    </xf>
  </cellStyleXfs>
  <cellXfs count="95">
    <xf numFmtId="0" fontId="0" fillId="0" borderId="0" xfId="0" applyAlignment="1">
      <alignment vertical="center"/>
    </xf>
    <xf numFmtId="0" fontId="1" fillId="0" borderId="0" xfId="0" applyFont="1" applyAlignment="1">
      <alignment vertical="center"/>
    </xf>
    <xf numFmtId="0" fontId="0" fillId="0" borderId="0" xfId="0" applyAlignment="1">
      <alignment horizontal="center" vertical="center"/>
    </xf>
    <xf numFmtId="0" fontId="2" fillId="0" borderId="0" xfId="0" applyFont="1" applyAlignment="1">
      <alignment horizontal="center" vertical="center"/>
    </xf>
    <xf numFmtId="0" fontId="0" fillId="0" borderId="0" xfId="0" applyAlignment="1">
      <alignment vertical="center" wrapText="1"/>
    </xf>
    <xf numFmtId="0" fontId="0" fillId="0" borderId="0" xfId="0" applyAlignment="1">
      <alignment horizontal="center" vertical="center" wrapText="1"/>
    </xf>
    <xf numFmtId="0" fontId="3" fillId="0" borderId="0" xfId="0" applyFont="1" applyAlignment="1">
      <alignment horizontal="center" vertical="center" wrapText="1"/>
    </xf>
    <xf numFmtId="0" fontId="3" fillId="0" borderId="0" xfId="0" applyFont="1" applyAlignment="1">
      <alignment vertical="center" wrapText="1"/>
    </xf>
    <xf numFmtId="0" fontId="3" fillId="0" borderId="0" xfId="0" applyFont="1" applyAlignment="1">
      <alignment horizontal="center" vertical="center"/>
    </xf>
    <xf numFmtId="0" fontId="4" fillId="0" borderId="1" xfId="0" applyFont="1" applyBorder="1" applyAlignment="1">
      <alignment horizontal="center" vertical="center" wrapText="1"/>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1" xfId="0" applyFont="1" applyBorder="1" applyAlignment="1">
      <alignment vertical="center" wrapText="1"/>
    </xf>
    <xf numFmtId="0" fontId="5" fillId="0" borderId="1" xfId="0" applyFont="1" applyBorder="1" applyAlignment="1">
      <alignment horizontal="center" vertical="center" wrapText="1"/>
    </xf>
    <xf numFmtId="0" fontId="5" fillId="0" borderId="3" xfId="0" applyFont="1" applyBorder="1" applyAlignment="1">
      <alignment horizontal="center" vertical="center"/>
    </xf>
    <xf numFmtId="0" fontId="5" fillId="0" borderId="1" xfId="0" applyFont="1" applyBorder="1" applyAlignment="1">
      <alignment vertical="center"/>
    </xf>
    <xf numFmtId="0" fontId="0" fillId="0" borderId="0" xfId="0" applyAlignment="1">
      <alignment horizontal="left" vertical="center"/>
    </xf>
    <xf numFmtId="0" fontId="2" fillId="0" borderId="0" xfId="0" applyFont="1" applyAlignment="1">
      <alignment horizontal="left" vertical="center"/>
    </xf>
    <xf numFmtId="0" fontId="3" fillId="0" borderId="0" xfId="0" applyFont="1" applyAlignment="1">
      <alignment horizontal="left" vertical="center" wrapText="1"/>
    </xf>
    <xf numFmtId="0" fontId="6" fillId="0" borderId="1" xfId="0" applyFont="1" applyBorder="1" applyAlignment="1">
      <alignment horizontal="center" vertical="center" wrapText="1"/>
    </xf>
    <xf numFmtId="0" fontId="6" fillId="0" borderId="4" xfId="0" applyFont="1" applyBorder="1" applyAlignment="1">
      <alignment horizontal="center" vertical="center" wrapText="1"/>
    </xf>
    <xf numFmtId="0" fontId="7" fillId="0" borderId="1" xfId="0" applyFont="1" applyBorder="1" applyAlignment="1">
      <alignment vertical="center"/>
    </xf>
    <xf numFmtId="0" fontId="7" fillId="0" borderId="1" xfId="0" applyFont="1" applyFill="1" applyBorder="1" applyAlignment="1">
      <alignment horizontal="center" vertical="center"/>
    </xf>
    <xf numFmtId="0" fontId="7" fillId="0" borderId="5"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7" fillId="0" borderId="1"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1" xfId="0" applyFont="1" applyFill="1" applyBorder="1" applyAlignment="1" applyProtection="1">
      <alignment horizontal="left" vertical="center" wrapText="1"/>
      <protection locked="0"/>
    </xf>
    <xf numFmtId="0" fontId="7" fillId="0" borderId="1" xfId="0" applyFont="1" applyFill="1" applyBorder="1" applyAlignment="1" applyProtection="1">
      <alignment horizontal="center" vertical="center" wrapText="1"/>
      <protection locked="0"/>
    </xf>
    <xf numFmtId="0" fontId="7" fillId="0" borderId="4" xfId="0" applyFont="1" applyFill="1" applyBorder="1" applyAlignment="1" applyProtection="1">
      <alignment horizontal="center" vertical="center" wrapText="1"/>
      <protection locked="0"/>
    </xf>
    <xf numFmtId="0" fontId="7" fillId="0" borderId="5" xfId="0" applyFont="1" applyFill="1" applyBorder="1" applyAlignment="1">
      <alignment horizontal="center" vertical="center"/>
    </xf>
    <xf numFmtId="0" fontId="7" fillId="0" borderId="2" xfId="0" applyFont="1" applyFill="1" applyBorder="1" applyAlignment="1">
      <alignment horizontal="center" vertical="center"/>
    </xf>
    <xf numFmtId="0" fontId="7" fillId="0" borderId="3" xfId="0" applyFont="1" applyFill="1" applyBorder="1" applyAlignment="1">
      <alignment horizontal="center" vertical="center"/>
    </xf>
    <xf numFmtId="0" fontId="7" fillId="0" borderId="3" xfId="0" applyFont="1" applyFill="1" applyBorder="1" applyAlignment="1">
      <alignment horizontal="center" vertical="center" wrapText="1"/>
    </xf>
    <xf numFmtId="0" fontId="7" fillId="0" borderId="1" xfId="0" applyFont="1" applyBorder="1" applyAlignment="1">
      <alignment horizontal="center" vertical="center"/>
    </xf>
    <xf numFmtId="0" fontId="7" fillId="0" borderId="1" xfId="0" applyFont="1" applyBorder="1" applyAlignment="1">
      <alignment horizontal="left" vertical="center"/>
    </xf>
    <xf numFmtId="0" fontId="7" fillId="0" borderId="1" xfId="0" applyFont="1" applyBorder="1" applyAlignment="1">
      <alignment vertical="center" wrapText="1"/>
    </xf>
    <xf numFmtId="0" fontId="8" fillId="0" borderId="0" xfId="0" applyFont="1" applyAlignment="1">
      <alignment horizontal="left" vertical="center"/>
    </xf>
    <xf numFmtId="0" fontId="3" fillId="0" borderId="0" xfId="0" applyFont="1" applyFill="1" applyAlignment="1">
      <alignment horizontal="center" vertical="center" wrapText="1"/>
    </xf>
    <xf numFmtId="0" fontId="6" fillId="0" borderId="1"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1" xfId="0" applyFont="1" applyBorder="1" applyAlignment="1">
      <alignment vertical="center" wrapText="1"/>
    </xf>
    <xf numFmtId="0" fontId="7" fillId="0" borderId="4" xfId="0" applyFont="1" applyFill="1" applyBorder="1" applyAlignment="1">
      <alignment horizontal="left" vertical="center" wrapText="1"/>
    </xf>
    <xf numFmtId="0" fontId="7" fillId="0" borderId="1" xfId="0" applyFont="1" applyFill="1" applyBorder="1" applyAlignment="1">
      <alignment vertical="center" wrapText="1"/>
    </xf>
    <xf numFmtId="0" fontId="7" fillId="0" borderId="5" xfId="0" applyFont="1" applyFill="1" applyBorder="1" applyAlignment="1">
      <alignment horizontal="left" vertical="center" wrapText="1"/>
    </xf>
    <xf numFmtId="0" fontId="7" fillId="0" borderId="6" xfId="0" applyFont="1" applyFill="1" applyBorder="1" applyAlignment="1">
      <alignment horizontal="left" vertical="center" wrapText="1"/>
    </xf>
    <xf numFmtId="0" fontId="7" fillId="0" borderId="5" xfId="0" applyFont="1" applyFill="1" applyBorder="1" applyAlignment="1">
      <alignment vertical="center" wrapText="1"/>
    </xf>
    <xf numFmtId="0" fontId="7" fillId="0" borderId="4" xfId="0" applyFont="1" applyFill="1" applyBorder="1" applyAlignment="1">
      <alignment horizontal="center" vertical="center"/>
    </xf>
    <xf numFmtId="0" fontId="7" fillId="0" borderId="7" xfId="0" applyFont="1" applyFill="1" applyBorder="1" applyAlignment="1">
      <alignment horizontal="center" vertical="center"/>
    </xf>
    <xf numFmtId="0" fontId="7" fillId="0" borderId="1" xfId="0" applyFont="1" applyFill="1" applyBorder="1" applyAlignment="1">
      <alignment vertical="center"/>
    </xf>
    <xf numFmtId="0" fontId="9" fillId="0" borderId="0" xfId="0" applyFont="1" applyAlignment="1">
      <alignment vertical="center"/>
    </xf>
    <xf numFmtId="0" fontId="10" fillId="0" borderId="0" xfId="0" applyFont="1" applyAlignment="1">
      <alignment vertical="center"/>
    </xf>
    <xf numFmtId="0" fontId="10" fillId="0" borderId="0" xfId="0" applyFont="1" applyFill="1" applyAlignment="1">
      <alignment vertical="center"/>
    </xf>
    <xf numFmtId="176" fontId="0" fillId="0" borderId="0" xfId="0" applyNumberFormat="1" applyAlignment="1">
      <alignment vertical="center" wrapText="1"/>
    </xf>
    <xf numFmtId="176" fontId="0" fillId="0" borderId="0" xfId="0" applyNumberFormat="1" applyAlignment="1">
      <alignment horizontal="center" vertical="center" wrapText="1"/>
    </xf>
    <xf numFmtId="176" fontId="0" fillId="0" borderId="0" xfId="0" applyNumberFormat="1" applyFill="1" applyAlignment="1">
      <alignment vertical="center" wrapText="1"/>
    </xf>
    <xf numFmtId="176" fontId="0" fillId="0" borderId="0" xfId="0" applyNumberFormat="1" applyFill="1" applyAlignment="1">
      <alignment horizontal="center" vertical="center" wrapText="1"/>
    </xf>
    <xf numFmtId="0" fontId="0" fillId="0" borderId="0" xfId="0" applyFill="1" applyAlignment="1">
      <alignment horizontal="center" vertical="center"/>
    </xf>
    <xf numFmtId="176" fontId="6" fillId="0" borderId="1" xfId="0" applyNumberFormat="1" applyFont="1" applyFill="1" applyBorder="1" applyAlignment="1">
      <alignment horizontal="center" vertical="center" wrapText="1"/>
    </xf>
    <xf numFmtId="176" fontId="9" fillId="0" borderId="0" xfId="0" applyNumberFormat="1" applyFont="1" applyAlignment="1">
      <alignment vertical="center" wrapText="1"/>
    </xf>
    <xf numFmtId="176" fontId="7" fillId="0" borderId="1" xfId="0" applyNumberFormat="1" applyFont="1" applyFill="1" applyBorder="1" applyAlignment="1">
      <alignment horizontal="left" vertical="center" wrapText="1"/>
    </xf>
    <xf numFmtId="176" fontId="7" fillId="0" borderId="1" xfId="0" applyNumberFormat="1" applyFont="1" applyFill="1" applyBorder="1" applyAlignment="1">
      <alignment horizontal="center" vertical="center" wrapText="1"/>
    </xf>
    <xf numFmtId="176" fontId="10" fillId="0" borderId="0" xfId="0" applyNumberFormat="1" applyFont="1" applyAlignment="1">
      <alignment vertical="center" wrapText="1"/>
    </xf>
    <xf numFmtId="176" fontId="7" fillId="0" borderId="1" xfId="0" applyNumberFormat="1" applyFont="1" applyFill="1" applyBorder="1" applyAlignment="1">
      <alignment vertical="center" wrapText="1"/>
    </xf>
    <xf numFmtId="176" fontId="11" fillId="0" borderId="1" xfId="0" applyNumberFormat="1" applyFont="1" applyFill="1" applyBorder="1" applyAlignment="1">
      <alignment vertical="center" wrapText="1"/>
    </xf>
    <xf numFmtId="176" fontId="10" fillId="0" borderId="0" xfId="0" applyNumberFormat="1" applyFont="1" applyFill="1" applyAlignment="1">
      <alignment vertical="center" wrapText="1"/>
    </xf>
    <xf numFmtId="0" fontId="7" fillId="0" borderId="7" xfId="0" applyFont="1" applyFill="1" applyBorder="1" applyAlignment="1">
      <alignment vertical="center"/>
    </xf>
    <xf numFmtId="0" fontId="10" fillId="0" borderId="0" xfId="0" applyFont="1" applyAlignment="1">
      <alignment horizontal="center" vertical="center"/>
    </xf>
    <xf numFmtId="0" fontId="3" fillId="0" borderId="8" xfId="0" applyFont="1" applyBorder="1" applyAlignment="1">
      <alignment horizontal="center" vertical="center" wrapText="1"/>
    </xf>
    <xf numFmtId="0" fontId="3" fillId="0" borderId="8" xfId="0" applyFont="1" applyBorder="1" applyAlignment="1">
      <alignment horizontal="center" vertical="center"/>
    </xf>
    <xf numFmtId="0" fontId="4" fillId="0" borderId="6"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5" xfId="0" applyFont="1" applyBorder="1" applyAlignment="1">
      <alignment horizontal="center" vertical="center" wrapText="1"/>
    </xf>
    <xf numFmtId="0" fontId="4" fillId="0" borderId="11"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3" xfId="0" applyFont="1" applyBorder="1" applyAlignment="1">
      <alignment horizontal="center" vertical="center" wrapText="1"/>
    </xf>
    <xf numFmtId="0" fontId="5" fillId="0" borderId="5"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7" xfId="0" applyFont="1" applyFill="1" applyBorder="1" applyAlignment="1">
      <alignment horizontal="center" vertical="center" wrapText="1"/>
    </xf>
    <xf numFmtId="10" fontId="5" fillId="0" borderId="7" xfId="0" applyNumberFormat="1" applyFont="1" applyFill="1" applyBorder="1" applyAlignment="1">
      <alignment horizontal="center" vertical="center" wrapText="1"/>
    </xf>
    <xf numFmtId="9" fontId="5" fillId="0" borderId="7" xfId="0" applyNumberFormat="1" applyFont="1" applyFill="1" applyBorder="1" applyAlignment="1">
      <alignment horizontal="center" vertical="center" wrapText="1"/>
    </xf>
    <xf numFmtId="9" fontId="5" fillId="0" borderId="7" xfId="0" applyNumberFormat="1" applyFont="1" applyBorder="1" applyAlignment="1">
      <alignment horizontal="center" vertical="center" wrapText="1"/>
    </xf>
    <xf numFmtId="0" fontId="5" fillId="0" borderId="2" xfId="0" applyFont="1" applyFill="1" applyBorder="1" applyAlignment="1">
      <alignment horizontal="center" vertical="center" wrapText="1"/>
    </xf>
    <xf numFmtId="0" fontId="5" fillId="0" borderId="7" xfId="0" applyFont="1" applyBorder="1" applyAlignment="1">
      <alignment horizontal="center" vertical="center" wrapText="1"/>
    </xf>
    <xf numFmtId="0" fontId="5" fillId="0" borderId="3" xfId="0" applyFont="1" applyFill="1" applyBorder="1" applyAlignment="1">
      <alignment horizontal="center" vertical="center" wrapText="1"/>
    </xf>
    <xf numFmtId="9" fontId="5" fillId="0" borderId="5" xfId="0" applyNumberFormat="1" applyFont="1" applyBorder="1" applyAlignment="1">
      <alignment horizontal="center" vertical="center" wrapText="1"/>
    </xf>
    <xf numFmtId="9" fontId="5" fillId="0" borderId="3" xfId="0" applyNumberFormat="1" applyFont="1" applyBorder="1" applyAlignment="1">
      <alignment horizontal="center" vertical="center" wrapText="1"/>
    </xf>
    <xf numFmtId="0" fontId="5" fillId="0" borderId="1" xfId="0" applyFont="1" applyFill="1" applyBorder="1" applyAlignment="1">
      <alignment horizontal="center" vertical="center" wrapText="1"/>
    </xf>
    <xf numFmtId="9" fontId="5" fillId="0" borderId="1" xfId="0" applyNumberFormat="1" applyFont="1" applyFill="1" applyBorder="1" applyAlignment="1">
      <alignment horizontal="center" vertical="center" wrapText="1"/>
    </xf>
    <xf numFmtId="9" fontId="5" fillId="0" borderId="1" xfId="0" applyNumberFormat="1"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www.wps.cn/officeDocument/2023/relationships/customStorage" Target="customStorage/customStorage.xml"/><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customStorage/customStorage.xml><?xml version="1.0" encoding="utf-8"?>
<customStorage xmlns="https://web.wps.cn/et/2018/main">
  <book/>
  <sheets/>
</customStorage>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6"/>
  <sheetViews>
    <sheetView workbookViewId="0">
      <selection activeCell="L5" sqref="L5"/>
    </sheetView>
  </sheetViews>
  <sheetFormatPr defaultColWidth="12.75" defaultRowHeight="15.75" outlineLevelCol="7"/>
  <cols>
    <col min="1" max="1" width="5.3" customWidth="1"/>
    <col min="2" max="2" width="14.625" customWidth="1"/>
    <col min="3" max="3" width="11.3" customWidth="1"/>
    <col min="4" max="4" width="10.5" style="4" customWidth="1"/>
    <col min="5" max="5" width="12.1" style="4" customWidth="1"/>
    <col min="6" max="6" width="19.2" style="4" customWidth="1"/>
    <col min="7" max="7" width="24.2" style="4" customWidth="1"/>
    <col min="8" max="8" width="10" customWidth="1"/>
  </cols>
  <sheetData>
    <row r="1" ht="22" customHeight="1" spans="1:2">
      <c r="A1" s="17" t="s">
        <v>0</v>
      </c>
      <c r="B1" s="17"/>
    </row>
    <row r="2" ht="45" customHeight="1" spans="1:8">
      <c r="A2" s="69" t="s">
        <v>1</v>
      </c>
      <c r="B2" s="70"/>
      <c r="C2" s="70"/>
      <c r="D2" s="69"/>
      <c r="E2" s="69"/>
      <c r="F2" s="69"/>
      <c r="G2" s="69"/>
      <c r="H2" s="70"/>
    </row>
    <row r="3" s="51" customFormat="1" ht="18.75" customHeight="1" spans="1:8">
      <c r="A3" s="71" t="s">
        <v>2</v>
      </c>
      <c r="B3" s="72"/>
      <c r="C3" s="73"/>
      <c r="D3" s="72" t="s">
        <v>3</v>
      </c>
      <c r="E3" s="73"/>
      <c r="F3" s="74" t="s">
        <v>4</v>
      </c>
      <c r="G3" s="74" t="s">
        <v>5</v>
      </c>
      <c r="H3" s="75" t="s">
        <v>6</v>
      </c>
    </row>
    <row r="4" s="51" customFormat="1" ht="18.75" customHeight="1" spans="1:8">
      <c r="A4" s="76"/>
      <c r="B4" s="77"/>
      <c r="C4" s="78"/>
      <c r="D4" s="79" t="s">
        <v>7</v>
      </c>
      <c r="E4" s="79" t="s">
        <v>8</v>
      </c>
      <c r="F4" s="74" t="s">
        <v>8</v>
      </c>
      <c r="G4" s="74" t="s">
        <v>8</v>
      </c>
      <c r="H4" s="80"/>
    </row>
    <row r="5" s="52" customFormat="1" ht="48" customHeight="1" spans="1:8">
      <c r="A5" s="81" t="s">
        <v>9</v>
      </c>
      <c r="B5" s="82" t="s">
        <v>10</v>
      </c>
      <c r="C5" s="83"/>
      <c r="D5" s="84">
        <v>0.9286</v>
      </c>
      <c r="E5" s="85">
        <v>0.95</v>
      </c>
      <c r="F5" s="85">
        <v>0.96</v>
      </c>
      <c r="G5" s="85" t="s">
        <v>11</v>
      </c>
      <c r="H5" s="86"/>
    </row>
    <row r="6" s="52" customFormat="1" ht="18.75" customHeight="1" spans="1:8">
      <c r="A6" s="87"/>
      <c r="B6" s="82" t="s">
        <v>12</v>
      </c>
      <c r="C6" s="83"/>
      <c r="D6" s="84">
        <v>0.8214</v>
      </c>
      <c r="E6" s="85">
        <v>0.86</v>
      </c>
      <c r="F6" s="83" t="s">
        <v>13</v>
      </c>
      <c r="G6" s="83" t="s">
        <v>13</v>
      </c>
      <c r="H6" s="88"/>
    </row>
    <row r="7" s="52" customFormat="1" ht="18.75" customHeight="1" spans="1:8">
      <c r="A7" s="87"/>
      <c r="B7" s="82" t="s">
        <v>14</v>
      </c>
      <c r="C7" s="83"/>
      <c r="D7" s="84">
        <v>0.6203</v>
      </c>
      <c r="E7" s="85">
        <v>0.65</v>
      </c>
      <c r="F7" s="83" t="s">
        <v>15</v>
      </c>
      <c r="G7" s="83" t="s">
        <v>15</v>
      </c>
      <c r="H7" s="88"/>
    </row>
    <row r="8" s="52" customFormat="1" ht="18.75" customHeight="1" spans="1:8">
      <c r="A8" s="87"/>
      <c r="B8" s="82" t="s">
        <v>16</v>
      </c>
      <c r="C8" s="83"/>
      <c r="D8" s="83">
        <v>0</v>
      </c>
      <c r="E8" s="83" t="s">
        <v>17</v>
      </c>
      <c r="F8" s="83" t="s">
        <v>18</v>
      </c>
      <c r="G8" s="83" t="s">
        <v>19</v>
      </c>
      <c r="H8" s="88"/>
    </row>
    <row r="9" s="52" customFormat="1" ht="36" customHeight="1" spans="1:8">
      <c r="A9" s="89"/>
      <c r="B9" s="82" t="s">
        <v>20</v>
      </c>
      <c r="C9" s="83"/>
      <c r="D9" s="83">
        <v>0</v>
      </c>
      <c r="E9" s="85">
        <v>0.55</v>
      </c>
      <c r="F9" s="85">
        <v>0.6</v>
      </c>
      <c r="G9" s="85">
        <v>0.65</v>
      </c>
      <c r="H9" s="86"/>
    </row>
    <row r="10" s="52" customFormat="1" ht="18.75" customHeight="1" spans="1:8">
      <c r="A10" s="81" t="s">
        <v>21</v>
      </c>
      <c r="B10" s="82" t="s">
        <v>22</v>
      </c>
      <c r="C10" s="83"/>
      <c r="D10" s="84">
        <v>1.3643</v>
      </c>
      <c r="E10" s="83" t="s">
        <v>23</v>
      </c>
      <c r="F10" s="85" t="s">
        <v>24</v>
      </c>
      <c r="G10" s="83" t="s">
        <v>25</v>
      </c>
      <c r="H10" s="88"/>
    </row>
    <row r="11" s="52" customFormat="1" ht="18.75" customHeight="1" spans="1:8">
      <c r="A11" s="87"/>
      <c r="B11" s="81" t="s">
        <v>26</v>
      </c>
      <c r="C11" s="83" t="s">
        <v>27</v>
      </c>
      <c r="D11" s="85">
        <v>0.17</v>
      </c>
      <c r="E11" s="85">
        <v>1</v>
      </c>
      <c r="F11" s="85">
        <v>1</v>
      </c>
      <c r="G11" s="85">
        <v>1</v>
      </c>
      <c r="H11" s="90"/>
    </row>
    <row r="12" s="52" customFormat="1" ht="18.75" customHeight="1" spans="1:8">
      <c r="A12" s="87"/>
      <c r="B12" s="89"/>
      <c r="C12" s="83" t="s">
        <v>28</v>
      </c>
      <c r="D12" s="83" t="s">
        <v>29</v>
      </c>
      <c r="E12" s="85">
        <v>0.2</v>
      </c>
      <c r="F12" s="85">
        <v>0.4</v>
      </c>
      <c r="G12" s="85">
        <v>0.5</v>
      </c>
      <c r="H12" s="91"/>
    </row>
    <row r="13" s="52" customFormat="1" ht="18.75" customHeight="1" spans="1:8">
      <c r="A13" s="89"/>
      <c r="B13" s="82" t="s">
        <v>30</v>
      </c>
      <c r="C13" s="83"/>
      <c r="D13" s="83"/>
      <c r="E13" s="83"/>
      <c r="F13" s="83" t="s">
        <v>31</v>
      </c>
      <c r="G13" s="83" t="s">
        <v>32</v>
      </c>
      <c r="H13" s="88"/>
    </row>
    <row r="14" s="52" customFormat="1" ht="18.75" customHeight="1" spans="1:8">
      <c r="A14" s="81" t="s">
        <v>33</v>
      </c>
      <c r="B14" s="82" t="s">
        <v>34</v>
      </c>
      <c r="C14" s="83"/>
      <c r="D14" s="85">
        <v>1.42</v>
      </c>
      <c r="E14" s="85">
        <v>0.95</v>
      </c>
      <c r="F14" s="85">
        <v>0.96</v>
      </c>
      <c r="G14" s="83" t="s">
        <v>23</v>
      </c>
      <c r="H14" s="88"/>
    </row>
    <row r="15" s="52" customFormat="1" ht="44" customHeight="1" spans="1:8">
      <c r="A15" s="89"/>
      <c r="B15" s="82" t="s">
        <v>35</v>
      </c>
      <c r="C15" s="83"/>
      <c r="D15" s="83">
        <v>0</v>
      </c>
      <c r="E15" s="85" t="s">
        <v>36</v>
      </c>
      <c r="F15" s="83" t="s">
        <v>37</v>
      </c>
      <c r="G15" s="83" t="s">
        <v>37</v>
      </c>
      <c r="H15" s="88"/>
    </row>
    <row r="16" s="68" customFormat="1" ht="18.75" customHeight="1" spans="1:8">
      <c r="A16" s="92" t="s">
        <v>38</v>
      </c>
      <c r="B16" s="92"/>
      <c r="C16" s="92"/>
      <c r="D16" s="93">
        <v>0.16</v>
      </c>
      <c r="E16" s="93">
        <v>0.3</v>
      </c>
      <c r="F16" s="93">
        <v>0.5</v>
      </c>
      <c r="G16" s="93" t="s">
        <v>39</v>
      </c>
      <c r="H16" s="94"/>
    </row>
  </sheetData>
  <mergeCells count="20">
    <mergeCell ref="A1:B1"/>
    <mergeCell ref="A2:H2"/>
    <mergeCell ref="D3:E3"/>
    <mergeCell ref="B5:C5"/>
    <mergeCell ref="B6:C6"/>
    <mergeCell ref="B7:C7"/>
    <mergeCell ref="B8:C8"/>
    <mergeCell ref="B9:C9"/>
    <mergeCell ref="B10:C10"/>
    <mergeCell ref="B13:C13"/>
    <mergeCell ref="B14:C14"/>
    <mergeCell ref="B15:C15"/>
    <mergeCell ref="A16:C16"/>
    <mergeCell ref="A5:A9"/>
    <mergeCell ref="A10:A13"/>
    <mergeCell ref="A14:A15"/>
    <mergeCell ref="B11:B12"/>
    <mergeCell ref="H3:H4"/>
    <mergeCell ref="H11:H12"/>
    <mergeCell ref="A3:C4"/>
  </mergeCells>
  <pageMargins left="1.14166666666667" right="0.700694444444445" top="0.751388888888889" bottom="0.751388888888889" header="0.298611111111111" footer="0.298611111111111"/>
  <pageSetup paperSize="9"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2"/>
  <sheetViews>
    <sheetView tabSelected="1" topLeftCell="A7" workbookViewId="0">
      <selection activeCell="E17" sqref="E17"/>
    </sheetView>
  </sheetViews>
  <sheetFormatPr defaultColWidth="12" defaultRowHeight="15.75" outlineLevelCol="6"/>
  <cols>
    <col min="1" max="1" width="3.4" customWidth="1"/>
    <col min="2" max="2" width="6.2" style="4" customWidth="1"/>
    <col min="3" max="3" width="48.4" style="54" customWidth="1"/>
    <col min="4" max="4" width="15.7" style="55" customWidth="1"/>
    <col min="5" max="5" width="43.7" style="54" customWidth="1"/>
    <col min="6" max="6" width="4.4" style="54" customWidth="1"/>
    <col min="7" max="7" width="43.125" style="54" customWidth="1"/>
    <col min="8" max="8" width="13.75" customWidth="1"/>
  </cols>
  <sheetData>
    <row r="1" ht="17.25" customHeight="1" spans="1:6">
      <c r="A1" s="17" t="s">
        <v>40</v>
      </c>
      <c r="B1" s="38"/>
      <c r="C1" s="56"/>
      <c r="D1" s="57"/>
      <c r="E1" s="56"/>
      <c r="F1" s="58"/>
    </row>
    <row r="2" ht="48" customHeight="1" spans="1:6">
      <c r="A2" s="39" t="s">
        <v>41</v>
      </c>
      <c r="B2" s="39"/>
      <c r="C2" s="39"/>
      <c r="D2" s="39"/>
      <c r="E2" s="39"/>
      <c r="F2" s="39"/>
    </row>
    <row r="3" s="51" customFormat="1" ht="24" customHeight="1" spans="1:7">
      <c r="A3" s="40" t="s">
        <v>42</v>
      </c>
      <c r="B3" s="40" t="s">
        <v>43</v>
      </c>
      <c r="C3" s="59" t="s">
        <v>44</v>
      </c>
      <c r="D3" s="59" t="s">
        <v>45</v>
      </c>
      <c r="E3" s="59" t="s">
        <v>46</v>
      </c>
      <c r="F3" s="40" t="s">
        <v>6</v>
      </c>
      <c r="G3" s="60"/>
    </row>
    <row r="4" s="52" customFormat="1" ht="26" customHeight="1" spans="1:7">
      <c r="A4" s="23">
        <v>1</v>
      </c>
      <c r="B4" s="23" t="s">
        <v>47</v>
      </c>
      <c r="C4" s="61" t="s">
        <v>48</v>
      </c>
      <c r="D4" s="62" t="s">
        <v>49</v>
      </c>
      <c r="E4" s="61" t="s">
        <v>49</v>
      </c>
      <c r="F4" s="25"/>
      <c r="G4" s="63"/>
    </row>
    <row r="5" s="53" customFormat="1" ht="27" customHeight="1" spans="1:7">
      <c r="A5" s="27"/>
      <c r="B5" s="27"/>
      <c r="C5" s="64" t="s">
        <v>50</v>
      </c>
      <c r="D5" s="62" t="s">
        <v>51</v>
      </c>
      <c r="E5" s="65" t="s">
        <v>52</v>
      </c>
      <c r="F5" s="50"/>
      <c r="G5" s="66"/>
    </row>
    <row r="6" s="53" customFormat="1" ht="25" customHeight="1" spans="1:7">
      <c r="A6" s="34"/>
      <c r="B6" s="34"/>
      <c r="C6" s="64" t="s">
        <v>53</v>
      </c>
      <c r="D6" s="62" t="s">
        <v>54</v>
      </c>
      <c r="E6" s="64" t="s">
        <v>55</v>
      </c>
      <c r="F6" s="50"/>
      <c r="G6" s="66"/>
    </row>
    <row r="7" s="53" customFormat="1" ht="23" customHeight="1" spans="1:7">
      <c r="A7" s="23">
        <v>2</v>
      </c>
      <c r="B7" s="27" t="s">
        <v>56</v>
      </c>
      <c r="C7" s="64" t="s">
        <v>57</v>
      </c>
      <c r="D7" s="62" t="s">
        <v>51</v>
      </c>
      <c r="E7" s="64" t="s">
        <v>58</v>
      </c>
      <c r="F7" s="50"/>
      <c r="G7" s="66"/>
    </row>
    <row r="8" s="53" customFormat="1" ht="24" customHeight="1" spans="1:7">
      <c r="A8" s="27"/>
      <c r="B8" s="34"/>
      <c r="C8" s="64" t="s">
        <v>59</v>
      </c>
      <c r="D8" s="62" t="s">
        <v>54</v>
      </c>
      <c r="E8" s="64" t="s">
        <v>60</v>
      </c>
      <c r="F8" s="50"/>
      <c r="G8" s="66"/>
    </row>
    <row r="9" s="52" customFormat="1" ht="23" customHeight="1" spans="1:7">
      <c r="A9" s="25">
        <v>3</v>
      </c>
      <c r="B9" s="23" t="s">
        <v>61</v>
      </c>
      <c r="C9" s="64" t="s">
        <v>62</v>
      </c>
      <c r="D9" s="62" t="s">
        <v>63</v>
      </c>
      <c r="E9" s="64" t="s">
        <v>64</v>
      </c>
      <c r="F9" s="50"/>
      <c r="G9" s="63"/>
    </row>
    <row r="10" s="52" customFormat="1" ht="27" customHeight="1" spans="1:7">
      <c r="A10" s="25"/>
      <c r="B10" s="27"/>
      <c r="C10" s="64" t="s">
        <v>65</v>
      </c>
      <c r="D10" s="62" t="s">
        <v>63</v>
      </c>
      <c r="E10" s="64" t="s">
        <v>66</v>
      </c>
      <c r="F10" s="50"/>
      <c r="G10" s="63"/>
    </row>
    <row r="11" s="52" customFormat="1" ht="22" customHeight="1" spans="1:7">
      <c r="A11" s="25"/>
      <c r="B11" s="27"/>
      <c r="C11" s="64" t="s">
        <v>67</v>
      </c>
      <c r="D11" s="62" t="s">
        <v>51</v>
      </c>
      <c r="E11" s="64" t="s">
        <v>68</v>
      </c>
      <c r="F11" s="50"/>
      <c r="G11" s="63"/>
    </row>
    <row r="12" s="52" customFormat="1" ht="24" customHeight="1" spans="1:7">
      <c r="A12" s="25"/>
      <c r="B12" s="34"/>
      <c r="C12" s="64" t="s">
        <v>69</v>
      </c>
      <c r="D12" s="62" t="s">
        <v>63</v>
      </c>
      <c r="E12" s="64" t="s">
        <v>51</v>
      </c>
      <c r="F12" s="50"/>
      <c r="G12" s="63"/>
    </row>
    <row r="13" s="52" customFormat="1" ht="20.1" customHeight="1" spans="1:7">
      <c r="A13" s="25">
        <v>4</v>
      </c>
      <c r="B13" s="23" t="s">
        <v>70</v>
      </c>
      <c r="C13" s="64" t="s">
        <v>71</v>
      </c>
      <c r="D13" s="62" t="s">
        <v>63</v>
      </c>
      <c r="E13" s="64"/>
      <c r="F13" s="50"/>
      <c r="G13" s="63"/>
    </row>
    <row r="14" s="52" customFormat="1" ht="20.1" customHeight="1" spans="1:7">
      <c r="A14" s="25"/>
      <c r="B14" s="27"/>
      <c r="C14" s="64" t="s">
        <v>72</v>
      </c>
      <c r="D14" s="62" t="s">
        <v>63</v>
      </c>
      <c r="E14" s="64"/>
      <c r="F14" s="50"/>
      <c r="G14" s="63"/>
    </row>
    <row r="15" s="52" customFormat="1" ht="18" customHeight="1" spans="1:7">
      <c r="A15" s="25"/>
      <c r="B15" s="27"/>
      <c r="C15" s="64" t="s">
        <v>73</v>
      </c>
      <c r="D15" s="62" t="s">
        <v>51</v>
      </c>
      <c r="E15" s="64" t="s">
        <v>74</v>
      </c>
      <c r="F15" s="50"/>
      <c r="G15" s="63"/>
    </row>
    <row r="16" s="52" customFormat="1" ht="20.1" customHeight="1" spans="1:7">
      <c r="A16" s="25"/>
      <c r="B16" s="27"/>
      <c r="C16" s="64" t="s">
        <v>75</v>
      </c>
      <c r="D16" s="62" t="s">
        <v>51</v>
      </c>
      <c r="E16" s="64" t="s">
        <v>74</v>
      </c>
      <c r="F16" s="50"/>
      <c r="G16" s="63"/>
    </row>
    <row r="17" s="52" customFormat="1" ht="47" customHeight="1" spans="1:7">
      <c r="A17" s="25">
        <v>5</v>
      </c>
      <c r="B17" s="23" t="s">
        <v>76</v>
      </c>
      <c r="C17" s="64" t="s">
        <v>77</v>
      </c>
      <c r="D17" s="62" t="s">
        <v>51</v>
      </c>
      <c r="E17" s="65" t="s">
        <v>78</v>
      </c>
      <c r="F17" s="50"/>
      <c r="G17" s="63"/>
    </row>
    <row r="18" s="52" customFormat="1" ht="25" customHeight="1" spans="1:7">
      <c r="A18" s="25"/>
      <c r="B18" s="27"/>
      <c r="C18" s="64" t="s">
        <v>79</v>
      </c>
      <c r="D18" s="62" t="s">
        <v>80</v>
      </c>
      <c r="E18" s="64" t="s">
        <v>81</v>
      </c>
      <c r="F18" s="50"/>
      <c r="G18" s="63"/>
    </row>
    <row r="19" s="52" customFormat="1" ht="18" customHeight="1" spans="1:7">
      <c r="A19" s="44"/>
      <c r="B19" s="34"/>
      <c r="C19" s="64" t="s">
        <v>82</v>
      </c>
      <c r="D19" s="62" t="s">
        <v>63</v>
      </c>
      <c r="E19" s="64" t="s">
        <v>51</v>
      </c>
      <c r="F19" s="50"/>
      <c r="G19" s="63"/>
    </row>
    <row r="20" s="53" customFormat="1" ht="34" customHeight="1" spans="1:7">
      <c r="A20" s="25">
        <v>6</v>
      </c>
      <c r="B20" s="25" t="s">
        <v>83</v>
      </c>
      <c r="C20" s="64" t="s">
        <v>84</v>
      </c>
      <c r="D20" s="62" t="s">
        <v>63</v>
      </c>
      <c r="E20" s="64" t="s">
        <v>51</v>
      </c>
      <c r="F20" s="67"/>
      <c r="G20" s="66"/>
    </row>
    <row r="21" s="53" customFormat="1" ht="31" customHeight="1" spans="1:7">
      <c r="A21" s="25"/>
      <c r="B21" s="25"/>
      <c r="C21" s="64" t="s">
        <v>85</v>
      </c>
      <c r="D21" s="62" t="s">
        <v>63</v>
      </c>
      <c r="E21" s="64" t="s">
        <v>51</v>
      </c>
      <c r="F21" s="64"/>
      <c r="G21" s="66"/>
    </row>
    <row r="22" ht="17.25" customHeight="1" spans="3:4">
      <c r="C22" s="56"/>
      <c r="D22" s="57"/>
    </row>
  </sheetData>
  <mergeCells count="13">
    <mergeCell ref="A2:F2"/>
    <mergeCell ref="A4:A6"/>
    <mergeCell ref="A7:A8"/>
    <mergeCell ref="A9:A12"/>
    <mergeCell ref="A13:A16"/>
    <mergeCell ref="A17:A19"/>
    <mergeCell ref="A20:A21"/>
    <mergeCell ref="B4:B6"/>
    <mergeCell ref="B7:B8"/>
    <mergeCell ref="B9:B12"/>
    <mergeCell ref="B13:B16"/>
    <mergeCell ref="B17:B19"/>
    <mergeCell ref="B20:B21"/>
  </mergeCells>
  <pageMargins left="0.550694444444444" right="0.550694444444444" top="0.590277777777778" bottom="0.393055555555556" header="0.511805555555556" footer="0.511805555555556"/>
  <pageSetup paperSize="9" fitToHeight="0" orientation="landscape" horizontalDpi="600"/>
  <headerFooter differentFirst="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9"/>
  <sheetViews>
    <sheetView zoomScale="130" zoomScaleNormal="130" workbookViewId="0">
      <selection activeCell="G13" sqref="G13"/>
    </sheetView>
  </sheetViews>
  <sheetFormatPr defaultColWidth="12.375" defaultRowHeight="15.75" outlineLevelCol="7"/>
  <cols>
    <col min="1" max="1" width="3.61666666666667" customWidth="1"/>
    <col min="2" max="2" width="5.075" customWidth="1"/>
    <col min="3" max="3" width="19.6083333333333" customWidth="1"/>
    <col min="4" max="4" width="8.45833333333333" customWidth="1"/>
    <col min="5" max="5" width="5.61666666666667" style="2" customWidth="1"/>
    <col min="6" max="6" width="5.69166666666667" customWidth="1"/>
    <col min="7" max="7" width="54.6166666666667" customWidth="1"/>
    <col min="8" max="8" width="4.60833333333333" style="4" customWidth="1"/>
  </cols>
  <sheetData>
    <row r="1" ht="17.25" customHeight="1" spans="1:5">
      <c r="A1" s="17" t="s">
        <v>86</v>
      </c>
      <c r="B1" s="38"/>
      <c r="E1"/>
    </row>
    <row r="2" ht="49" customHeight="1" spans="1:8">
      <c r="A2" s="39" t="s">
        <v>87</v>
      </c>
      <c r="B2" s="39"/>
      <c r="C2" s="39"/>
      <c r="D2" s="39"/>
      <c r="E2" s="39"/>
      <c r="F2" s="39"/>
      <c r="G2" s="39"/>
      <c r="H2" s="39"/>
    </row>
    <row r="3" s="1" customFormat="1" ht="26" customHeight="1" spans="1:8">
      <c r="A3" s="40" t="s">
        <v>42</v>
      </c>
      <c r="B3" s="40" t="s">
        <v>88</v>
      </c>
      <c r="C3" s="40" t="s">
        <v>89</v>
      </c>
      <c r="D3" s="40" t="s">
        <v>90</v>
      </c>
      <c r="E3" s="40" t="s">
        <v>91</v>
      </c>
      <c r="F3" s="40" t="s">
        <v>92</v>
      </c>
      <c r="G3" s="41" t="s">
        <v>93</v>
      </c>
      <c r="H3" s="42" t="s">
        <v>6</v>
      </c>
    </row>
    <row r="4" ht="24" customHeight="1" spans="1:8">
      <c r="A4" s="25">
        <v>1</v>
      </c>
      <c r="B4" s="23" t="s">
        <v>94</v>
      </c>
      <c r="C4" s="24" t="s">
        <v>95</v>
      </c>
      <c r="D4" s="25" t="s">
        <v>96</v>
      </c>
      <c r="E4" s="25">
        <v>66</v>
      </c>
      <c r="F4" s="25">
        <v>2970</v>
      </c>
      <c r="G4" s="43" t="s">
        <v>97</v>
      </c>
      <c r="H4" s="44"/>
    </row>
    <row r="5" ht="38" customHeight="1" spans="1:8">
      <c r="A5" s="25">
        <v>2</v>
      </c>
      <c r="B5" s="27"/>
      <c r="C5" s="24" t="s">
        <v>98</v>
      </c>
      <c r="D5" s="25" t="s">
        <v>99</v>
      </c>
      <c r="E5" s="25">
        <f>24+18+36</f>
        <v>78</v>
      </c>
      <c r="F5" s="25">
        <v>3900</v>
      </c>
      <c r="G5" s="43" t="s">
        <v>100</v>
      </c>
      <c r="H5" s="44"/>
    </row>
    <row r="6" ht="24" customHeight="1" spans="1:8">
      <c r="A6" s="25">
        <v>3</v>
      </c>
      <c r="B6" s="27"/>
      <c r="C6" s="24" t="s">
        <v>101</v>
      </c>
      <c r="D6" s="25" t="s">
        <v>102</v>
      </c>
      <c r="E6" s="25">
        <v>42</v>
      </c>
      <c r="F6" s="25">
        <v>1890</v>
      </c>
      <c r="G6" s="43" t="s">
        <v>103</v>
      </c>
      <c r="H6" s="44"/>
    </row>
    <row r="7" ht="25" customHeight="1" spans="1:8">
      <c r="A7" s="25">
        <v>4</v>
      </c>
      <c r="B7" s="27"/>
      <c r="C7" s="24" t="s">
        <v>104</v>
      </c>
      <c r="D7" s="25" t="s">
        <v>105</v>
      </c>
      <c r="E7" s="25">
        <v>6</v>
      </c>
      <c r="F7" s="25">
        <v>180</v>
      </c>
      <c r="G7" s="43" t="s">
        <v>106</v>
      </c>
      <c r="H7" s="44"/>
    </row>
    <row r="8" ht="27" customHeight="1" spans="1:8">
      <c r="A8" s="25">
        <v>5</v>
      </c>
      <c r="B8" s="27"/>
      <c r="C8" s="24" t="s">
        <v>107</v>
      </c>
      <c r="D8" s="25" t="s">
        <v>105</v>
      </c>
      <c r="E8" s="25">
        <v>9</v>
      </c>
      <c r="F8" s="25">
        <v>270</v>
      </c>
      <c r="G8" s="43" t="s">
        <v>108</v>
      </c>
      <c r="H8" s="44"/>
    </row>
    <row r="9" ht="26" customHeight="1" spans="1:8">
      <c r="A9" s="25">
        <v>6</v>
      </c>
      <c r="B9" s="34"/>
      <c r="C9" s="24" t="s">
        <v>109</v>
      </c>
      <c r="D9" s="25" t="s">
        <v>105</v>
      </c>
      <c r="E9" s="25">
        <v>18</v>
      </c>
      <c r="F9" s="25">
        <v>540</v>
      </c>
      <c r="G9" s="43" t="s">
        <v>110</v>
      </c>
      <c r="H9" s="44"/>
    </row>
    <row r="10" ht="26" customHeight="1" spans="1:8">
      <c r="A10" s="25">
        <v>7</v>
      </c>
      <c r="B10" s="23" t="s">
        <v>111</v>
      </c>
      <c r="C10" s="24" t="s">
        <v>112</v>
      </c>
      <c r="D10" s="25" t="s">
        <v>113</v>
      </c>
      <c r="E10" s="25">
        <v>18</v>
      </c>
      <c r="F10" s="25">
        <v>900</v>
      </c>
      <c r="G10" s="43" t="s">
        <v>114</v>
      </c>
      <c r="H10" s="44"/>
    </row>
    <row r="11" ht="26" customHeight="1" spans="1:8">
      <c r="A11" s="25">
        <v>8</v>
      </c>
      <c r="B11" s="27"/>
      <c r="C11" s="24" t="s">
        <v>115</v>
      </c>
      <c r="D11" s="25" t="s">
        <v>113</v>
      </c>
      <c r="E11" s="25"/>
      <c r="F11" s="25"/>
      <c r="G11" s="43" t="s">
        <v>116</v>
      </c>
      <c r="H11" s="44"/>
    </row>
    <row r="12" ht="28" customHeight="1" spans="1:8">
      <c r="A12" s="25">
        <v>9</v>
      </c>
      <c r="B12" s="27"/>
      <c r="C12" s="24" t="s">
        <v>117</v>
      </c>
      <c r="D12" s="25" t="s">
        <v>105</v>
      </c>
      <c r="E12" s="25">
        <v>21</v>
      </c>
      <c r="F12" s="25">
        <v>630</v>
      </c>
      <c r="G12" s="43" t="s">
        <v>118</v>
      </c>
      <c r="H12" s="44"/>
    </row>
    <row r="13" ht="20" customHeight="1" spans="1:8">
      <c r="A13" s="25">
        <v>10</v>
      </c>
      <c r="B13" s="27"/>
      <c r="C13" s="24" t="s">
        <v>119</v>
      </c>
      <c r="D13" s="25" t="s">
        <v>105</v>
      </c>
      <c r="E13" s="25">
        <v>9</v>
      </c>
      <c r="F13" s="25">
        <v>270</v>
      </c>
      <c r="G13" s="43" t="s">
        <v>120</v>
      </c>
      <c r="H13" s="44"/>
    </row>
    <row r="14" ht="16" customHeight="1" spans="1:8">
      <c r="A14" s="25">
        <v>11</v>
      </c>
      <c r="B14" s="34"/>
      <c r="C14" s="24" t="s">
        <v>121</v>
      </c>
      <c r="D14" s="25" t="s">
        <v>102</v>
      </c>
      <c r="E14" s="25">
        <v>6</v>
      </c>
      <c r="F14" s="25">
        <v>180</v>
      </c>
      <c r="G14" s="43" t="s">
        <v>122</v>
      </c>
      <c r="H14" s="44"/>
    </row>
    <row r="15" ht="33" customHeight="1" spans="1:8">
      <c r="A15" s="25">
        <v>12</v>
      </c>
      <c r="B15" s="23" t="s">
        <v>123</v>
      </c>
      <c r="C15" s="24" t="s">
        <v>124</v>
      </c>
      <c r="D15" s="25" t="s">
        <v>99</v>
      </c>
      <c r="E15" s="25"/>
      <c r="F15" s="25"/>
      <c r="G15" s="43" t="s">
        <v>125</v>
      </c>
      <c r="H15" s="44"/>
    </row>
    <row r="16" ht="23" customHeight="1" spans="1:8">
      <c r="A16" s="25">
        <v>13</v>
      </c>
      <c r="B16" s="27"/>
      <c r="C16" s="24" t="s">
        <v>126</v>
      </c>
      <c r="D16" s="25" t="s">
        <v>99</v>
      </c>
      <c r="E16" s="25"/>
      <c r="F16" s="25"/>
      <c r="G16" s="43" t="s">
        <v>127</v>
      </c>
      <c r="H16" s="44"/>
    </row>
    <row r="17" ht="17" customHeight="1" spans="1:8">
      <c r="A17" s="25">
        <v>14</v>
      </c>
      <c r="B17" s="27"/>
      <c r="C17" s="24" t="s">
        <v>128</v>
      </c>
      <c r="D17" s="25" t="s">
        <v>105</v>
      </c>
      <c r="E17" s="25">
        <v>6</v>
      </c>
      <c r="F17" s="25">
        <v>180</v>
      </c>
      <c r="G17" s="43" t="s">
        <v>129</v>
      </c>
      <c r="H17" s="44"/>
    </row>
    <row r="18" ht="17" customHeight="1" spans="1:8">
      <c r="A18" s="23">
        <v>15</v>
      </c>
      <c r="B18" s="27"/>
      <c r="C18" s="45" t="s">
        <v>130</v>
      </c>
      <c r="D18" s="23" t="s">
        <v>105</v>
      </c>
      <c r="E18" s="23">
        <v>9</v>
      </c>
      <c r="F18" s="23">
        <v>270</v>
      </c>
      <c r="G18" s="46" t="s">
        <v>131</v>
      </c>
      <c r="H18" s="47"/>
    </row>
    <row r="19" ht="17.25" customHeight="1" spans="1:8">
      <c r="A19" s="48" t="s">
        <v>132</v>
      </c>
      <c r="B19" s="49"/>
      <c r="C19" s="50" t="s">
        <v>133</v>
      </c>
      <c r="D19" s="50"/>
      <c r="E19" s="50"/>
      <c r="F19" s="22">
        <f>SUM(F4:F18)</f>
        <v>12180</v>
      </c>
      <c r="G19" s="50"/>
      <c r="H19" s="50"/>
    </row>
  </sheetData>
  <mergeCells count="5">
    <mergeCell ref="A2:H2"/>
    <mergeCell ref="A19:B19"/>
    <mergeCell ref="B4:B9"/>
    <mergeCell ref="B10:B14"/>
    <mergeCell ref="B15:B18"/>
  </mergeCells>
  <pageMargins left="1.25972222222222" right="0.747916666666667" top="0.984027777777778" bottom="0.590277777777778" header="0.511805555555556" footer="0.511805555555556"/>
  <pageSetup paperSize="9" fitToHeight="0"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2"/>
  <sheetViews>
    <sheetView workbookViewId="0">
      <selection activeCell="G18" sqref="G18"/>
    </sheetView>
  </sheetViews>
  <sheetFormatPr defaultColWidth="12.375" defaultRowHeight="15.75" outlineLevelCol="7"/>
  <cols>
    <col min="1" max="1" width="4.5" customWidth="1"/>
    <col min="2" max="2" width="4.6" customWidth="1"/>
    <col min="3" max="3" width="30.9" style="16" customWidth="1"/>
    <col min="4" max="4" width="5.6" customWidth="1"/>
    <col min="5" max="5" width="5.8" customWidth="1"/>
    <col min="6" max="6" width="6.3" customWidth="1"/>
    <col min="7" max="7" width="58.2" customWidth="1"/>
    <col min="8" max="8" width="6.4" customWidth="1"/>
  </cols>
  <sheetData>
    <row r="1" ht="23" customHeight="1" spans="1:7">
      <c r="A1" s="17" t="s">
        <v>134</v>
      </c>
      <c r="B1" s="17"/>
      <c r="C1" s="17"/>
      <c r="D1" s="4"/>
      <c r="G1" s="4"/>
    </row>
    <row r="2" ht="48" customHeight="1" spans="1:8">
      <c r="A2" s="6" t="s">
        <v>135</v>
      </c>
      <c r="B2" s="6"/>
      <c r="C2" s="18"/>
      <c r="D2" s="6"/>
      <c r="E2" s="6"/>
      <c r="F2" s="6"/>
      <c r="G2" s="6"/>
      <c r="H2" s="6"/>
    </row>
    <row r="3" ht="26" customHeight="1" spans="1:8">
      <c r="A3" s="19" t="s">
        <v>42</v>
      </c>
      <c r="B3" s="19" t="s">
        <v>136</v>
      </c>
      <c r="C3" s="19" t="s">
        <v>137</v>
      </c>
      <c r="D3" s="19" t="s">
        <v>90</v>
      </c>
      <c r="E3" s="19" t="s">
        <v>91</v>
      </c>
      <c r="F3" s="19" t="s">
        <v>138</v>
      </c>
      <c r="G3" s="20" t="s">
        <v>93</v>
      </c>
      <c r="H3" s="21" t="s">
        <v>6</v>
      </c>
    </row>
    <row r="4" ht="18" customHeight="1" spans="1:8">
      <c r="A4" s="22">
        <v>1</v>
      </c>
      <c r="B4" s="23" t="s">
        <v>94</v>
      </c>
      <c r="C4" s="24" t="s">
        <v>139</v>
      </c>
      <c r="D4" s="25" t="s">
        <v>105</v>
      </c>
      <c r="E4" s="25">
        <v>9</v>
      </c>
      <c r="F4" s="25">
        <v>270</v>
      </c>
      <c r="G4" s="26" t="s">
        <v>140</v>
      </c>
      <c r="H4" s="21"/>
    </row>
    <row r="5" ht="18" customHeight="1" spans="1:8">
      <c r="A5" s="22">
        <v>2</v>
      </c>
      <c r="B5" s="27"/>
      <c r="C5" s="24" t="s">
        <v>141</v>
      </c>
      <c r="D5" s="25"/>
      <c r="E5" s="25">
        <v>12</v>
      </c>
      <c r="F5" s="25">
        <v>360</v>
      </c>
      <c r="G5" s="26" t="s">
        <v>140</v>
      </c>
      <c r="H5" s="21"/>
    </row>
    <row r="6" ht="18" customHeight="1" spans="1:8">
      <c r="A6" s="22">
        <v>3</v>
      </c>
      <c r="B6" s="27"/>
      <c r="C6" s="24" t="s">
        <v>142</v>
      </c>
      <c r="D6" s="25"/>
      <c r="E6" s="25">
        <v>12</v>
      </c>
      <c r="F6" s="25">
        <v>360</v>
      </c>
      <c r="G6" s="26" t="s">
        <v>140</v>
      </c>
      <c r="H6" s="21"/>
    </row>
    <row r="7" ht="18" customHeight="1" spans="1:8">
      <c r="A7" s="22">
        <v>4</v>
      </c>
      <c r="B7" s="27"/>
      <c r="C7" s="24" t="s">
        <v>143</v>
      </c>
      <c r="D7" s="25"/>
      <c r="E7" s="25">
        <v>12</v>
      </c>
      <c r="F7" s="25">
        <v>360</v>
      </c>
      <c r="G7" s="26" t="s">
        <v>140</v>
      </c>
      <c r="H7" s="21"/>
    </row>
    <row r="8" ht="18" customHeight="1" spans="1:8">
      <c r="A8" s="22">
        <v>5</v>
      </c>
      <c r="B8" s="27"/>
      <c r="C8" s="24" t="s">
        <v>144</v>
      </c>
      <c r="D8" s="25"/>
      <c r="E8" s="25">
        <v>12</v>
      </c>
      <c r="F8" s="25">
        <v>360</v>
      </c>
      <c r="G8" s="26" t="s">
        <v>140</v>
      </c>
      <c r="H8" s="21"/>
    </row>
    <row r="9" ht="18" customHeight="1" spans="1:8">
      <c r="A9" s="22">
        <v>6</v>
      </c>
      <c r="B9" s="27"/>
      <c r="C9" s="24" t="s">
        <v>145</v>
      </c>
      <c r="D9" s="25"/>
      <c r="E9" s="25">
        <v>15</v>
      </c>
      <c r="F9" s="25">
        <v>450</v>
      </c>
      <c r="G9" s="26" t="s">
        <v>140</v>
      </c>
      <c r="H9" s="21"/>
    </row>
    <row r="10" ht="18" customHeight="1" spans="1:8">
      <c r="A10" s="22">
        <v>7</v>
      </c>
      <c r="B10" s="27"/>
      <c r="C10" s="24" t="s">
        <v>146</v>
      </c>
      <c r="D10" s="25"/>
      <c r="E10" s="25">
        <v>18</v>
      </c>
      <c r="F10" s="25">
        <v>540</v>
      </c>
      <c r="G10" s="26" t="s">
        <v>140</v>
      </c>
      <c r="H10" s="21"/>
    </row>
    <row r="11" ht="18" customHeight="1" spans="1:8">
      <c r="A11" s="22">
        <v>8</v>
      </c>
      <c r="B11" s="27"/>
      <c r="C11" s="28" t="s">
        <v>147</v>
      </c>
      <c r="D11" s="25"/>
      <c r="E11" s="29">
        <v>12</v>
      </c>
      <c r="F11" s="29">
        <v>360</v>
      </c>
      <c r="G11" s="30" t="s">
        <v>140</v>
      </c>
      <c r="H11" s="21"/>
    </row>
    <row r="12" ht="18" customHeight="1" spans="1:8">
      <c r="A12" s="22">
        <v>9</v>
      </c>
      <c r="B12" s="27"/>
      <c r="C12" s="28" t="s">
        <v>148</v>
      </c>
      <c r="D12" s="25"/>
      <c r="E12" s="29">
        <v>12</v>
      </c>
      <c r="F12" s="29">
        <v>360</v>
      </c>
      <c r="G12" s="30" t="s">
        <v>140</v>
      </c>
      <c r="H12" s="21"/>
    </row>
    <row r="13" ht="18" customHeight="1" spans="1:8">
      <c r="A13" s="22">
        <v>10</v>
      </c>
      <c r="B13" s="27"/>
      <c r="C13" s="28" t="s">
        <v>149</v>
      </c>
      <c r="D13" s="25"/>
      <c r="E13" s="29">
        <v>12</v>
      </c>
      <c r="F13" s="29">
        <v>360</v>
      </c>
      <c r="G13" s="30" t="s">
        <v>140</v>
      </c>
      <c r="H13" s="21"/>
    </row>
    <row r="14" ht="18" customHeight="1" spans="1:8">
      <c r="A14" s="22">
        <v>11</v>
      </c>
      <c r="B14" s="27"/>
      <c r="C14" s="28" t="s">
        <v>150</v>
      </c>
      <c r="D14" s="25"/>
      <c r="E14" s="29">
        <v>12</v>
      </c>
      <c r="F14" s="29">
        <v>360</v>
      </c>
      <c r="G14" s="30" t="s">
        <v>140</v>
      </c>
      <c r="H14" s="21"/>
    </row>
    <row r="15" ht="18" customHeight="1" spans="1:8">
      <c r="A15" s="22">
        <v>12</v>
      </c>
      <c r="B15" s="27"/>
      <c r="C15" s="24" t="s">
        <v>151</v>
      </c>
      <c r="D15" s="31" t="s">
        <v>102</v>
      </c>
      <c r="E15" s="22">
        <v>36</v>
      </c>
      <c r="F15" s="22">
        <v>1620</v>
      </c>
      <c r="G15" s="26" t="s">
        <v>152</v>
      </c>
      <c r="H15" s="21"/>
    </row>
    <row r="16" ht="18" customHeight="1" spans="1:8">
      <c r="A16" s="22">
        <v>13</v>
      </c>
      <c r="B16" s="27"/>
      <c r="C16" s="24" t="s">
        <v>153</v>
      </c>
      <c r="D16" s="32"/>
      <c r="E16" s="22">
        <v>36</v>
      </c>
      <c r="F16" s="22">
        <v>1620</v>
      </c>
      <c r="G16" s="26" t="s">
        <v>152</v>
      </c>
      <c r="H16" s="21"/>
    </row>
    <row r="17" ht="18" customHeight="1" spans="1:8">
      <c r="A17" s="22">
        <v>14</v>
      </c>
      <c r="B17" s="27"/>
      <c r="C17" s="24" t="s">
        <v>154</v>
      </c>
      <c r="D17" s="32"/>
      <c r="E17" s="22">
        <v>42</v>
      </c>
      <c r="F17" s="22">
        <v>1890</v>
      </c>
      <c r="G17" s="26" t="s">
        <v>152</v>
      </c>
      <c r="H17" s="21"/>
    </row>
    <row r="18" ht="18" customHeight="1" spans="1:8">
      <c r="A18" s="22">
        <v>15</v>
      </c>
      <c r="B18" s="27"/>
      <c r="C18" s="24" t="s">
        <v>155</v>
      </c>
      <c r="D18" s="32"/>
      <c r="E18" s="22">
        <v>42</v>
      </c>
      <c r="F18" s="22">
        <v>1890</v>
      </c>
      <c r="G18" s="26" t="s">
        <v>152</v>
      </c>
      <c r="H18" s="21"/>
    </row>
    <row r="19" ht="18" customHeight="1" spans="1:8">
      <c r="A19" s="22">
        <v>16</v>
      </c>
      <c r="B19" s="27"/>
      <c r="C19" s="24" t="s">
        <v>156</v>
      </c>
      <c r="D19" s="32"/>
      <c r="E19" s="22">
        <v>48</v>
      </c>
      <c r="F19" s="22">
        <v>2160</v>
      </c>
      <c r="G19" s="26" t="s">
        <v>157</v>
      </c>
      <c r="H19" s="21"/>
    </row>
    <row r="20" ht="18" customHeight="1" spans="1:8">
      <c r="A20" s="22">
        <v>17</v>
      </c>
      <c r="B20" s="27"/>
      <c r="C20" s="24" t="s">
        <v>158</v>
      </c>
      <c r="D20" s="33"/>
      <c r="E20" s="22">
        <v>48</v>
      </c>
      <c r="F20" s="22">
        <v>2160</v>
      </c>
      <c r="G20" s="26" t="s">
        <v>157</v>
      </c>
      <c r="H20" s="21"/>
    </row>
    <row r="21" ht="18" customHeight="1" spans="1:8">
      <c r="A21" s="22">
        <v>18</v>
      </c>
      <c r="B21" s="27"/>
      <c r="C21" s="24" t="s">
        <v>159</v>
      </c>
      <c r="D21" s="31" t="s">
        <v>113</v>
      </c>
      <c r="E21" s="22">
        <v>36</v>
      </c>
      <c r="F21" s="22">
        <v>1620</v>
      </c>
      <c r="G21" s="26" t="s">
        <v>152</v>
      </c>
      <c r="H21" s="21"/>
    </row>
    <row r="22" ht="18" customHeight="1" spans="1:8">
      <c r="A22" s="22">
        <v>19</v>
      </c>
      <c r="B22" s="34"/>
      <c r="C22" s="24" t="s">
        <v>160</v>
      </c>
      <c r="D22" s="33"/>
      <c r="E22" s="22">
        <v>36</v>
      </c>
      <c r="F22" s="22">
        <v>1620</v>
      </c>
      <c r="G22" s="26" t="s">
        <v>152</v>
      </c>
      <c r="H22" s="21"/>
    </row>
    <row r="23" ht="18" customHeight="1" spans="1:8">
      <c r="A23" s="22">
        <v>20</v>
      </c>
      <c r="B23" s="23" t="s">
        <v>161</v>
      </c>
      <c r="C23" s="24" t="s">
        <v>162</v>
      </c>
      <c r="D23" s="25" t="s">
        <v>105</v>
      </c>
      <c r="E23" s="25">
        <v>3</v>
      </c>
      <c r="F23" s="25">
        <v>180</v>
      </c>
      <c r="G23" s="26" t="s">
        <v>140</v>
      </c>
      <c r="H23" s="21"/>
    </row>
    <row r="24" ht="18" customHeight="1" spans="1:8">
      <c r="A24" s="22">
        <v>21</v>
      </c>
      <c r="B24" s="27"/>
      <c r="C24" s="24" t="s">
        <v>163</v>
      </c>
      <c r="D24" s="25"/>
      <c r="E24" s="25">
        <v>3</v>
      </c>
      <c r="F24" s="25">
        <v>180</v>
      </c>
      <c r="G24" s="26" t="s">
        <v>140</v>
      </c>
      <c r="H24" s="21"/>
    </row>
    <row r="25" ht="18" customHeight="1" spans="1:8">
      <c r="A25" s="22">
        <v>22</v>
      </c>
      <c r="B25" s="27"/>
      <c r="C25" s="24" t="s">
        <v>164</v>
      </c>
      <c r="D25" s="25"/>
      <c r="E25" s="25">
        <v>3</v>
      </c>
      <c r="F25" s="25">
        <v>180</v>
      </c>
      <c r="G25" s="26" t="s">
        <v>140</v>
      </c>
      <c r="H25" s="21"/>
    </row>
    <row r="26" ht="14" customHeight="1" spans="1:8">
      <c r="A26" s="22">
        <v>23</v>
      </c>
      <c r="B26" s="27"/>
      <c r="C26" s="24" t="s">
        <v>165</v>
      </c>
      <c r="D26" s="25"/>
      <c r="E26" s="25">
        <v>3</v>
      </c>
      <c r="F26" s="25">
        <v>180</v>
      </c>
      <c r="G26" s="26" t="s">
        <v>140</v>
      </c>
      <c r="H26" s="21"/>
    </row>
    <row r="27" ht="15" customHeight="1" spans="1:8">
      <c r="A27" s="22">
        <v>24</v>
      </c>
      <c r="B27" s="34"/>
      <c r="C27" s="24" t="s">
        <v>166</v>
      </c>
      <c r="D27" s="25" t="s">
        <v>102</v>
      </c>
      <c r="E27" s="25">
        <v>12</v>
      </c>
      <c r="F27" s="25">
        <v>540</v>
      </c>
      <c r="G27" s="26" t="s">
        <v>167</v>
      </c>
      <c r="H27" s="21"/>
    </row>
    <row r="28" ht="13" customHeight="1" spans="1:8">
      <c r="A28" s="22">
        <v>25</v>
      </c>
      <c r="B28" s="22" t="s">
        <v>168</v>
      </c>
      <c r="C28" s="24" t="s">
        <v>169</v>
      </c>
      <c r="D28" s="22" t="s">
        <v>102</v>
      </c>
      <c r="E28" s="22">
        <v>36</v>
      </c>
      <c r="F28" s="22">
        <v>1620</v>
      </c>
      <c r="G28" s="26" t="s">
        <v>170</v>
      </c>
      <c r="H28" s="21"/>
    </row>
    <row r="29" ht="13" customHeight="1" spans="1:8">
      <c r="A29" s="22">
        <v>26</v>
      </c>
      <c r="B29" s="22" t="s">
        <v>171</v>
      </c>
      <c r="C29" s="24" t="s">
        <v>172</v>
      </c>
      <c r="D29" s="22" t="s">
        <v>102</v>
      </c>
      <c r="E29" s="22">
        <v>48</v>
      </c>
      <c r="F29" s="22">
        <v>2160</v>
      </c>
      <c r="G29" s="26" t="s">
        <v>173</v>
      </c>
      <c r="H29" s="21"/>
    </row>
    <row r="30" ht="15" customHeight="1" spans="1:8">
      <c r="A30" s="22">
        <v>27</v>
      </c>
      <c r="B30" s="23" t="s">
        <v>174</v>
      </c>
      <c r="C30" s="24" t="s">
        <v>175</v>
      </c>
      <c r="D30" s="25" t="s">
        <v>102</v>
      </c>
      <c r="E30" s="25">
        <v>24</v>
      </c>
      <c r="F30" s="25">
        <v>1080</v>
      </c>
      <c r="G30" s="26" t="s">
        <v>157</v>
      </c>
      <c r="H30" s="21"/>
    </row>
    <row r="31" ht="16" customHeight="1" spans="1:8">
      <c r="A31" s="22">
        <v>28</v>
      </c>
      <c r="B31" s="34"/>
      <c r="C31" s="24" t="s">
        <v>176</v>
      </c>
      <c r="D31" s="25"/>
      <c r="E31" s="22">
        <v>97</v>
      </c>
      <c r="F31" s="22">
        <v>4360</v>
      </c>
      <c r="G31" s="26" t="s">
        <v>177</v>
      </c>
      <c r="H31" s="21"/>
    </row>
    <row r="32" ht="18" customHeight="1" spans="1:8">
      <c r="A32" s="35" t="s">
        <v>132</v>
      </c>
      <c r="B32" s="35"/>
      <c r="C32" s="36"/>
      <c r="D32" s="35"/>
      <c r="E32" s="35"/>
      <c r="F32" s="35">
        <f>SUM(F4:F31)</f>
        <v>29200</v>
      </c>
      <c r="G32" s="37"/>
      <c r="H32" s="21"/>
    </row>
  </sheetData>
  <mergeCells count="10">
    <mergeCell ref="A1:C1"/>
    <mergeCell ref="A2:H2"/>
    <mergeCell ref="A32:E32"/>
    <mergeCell ref="B4:B22"/>
    <mergeCell ref="B23:B27"/>
    <mergeCell ref="B30:B31"/>
    <mergeCell ref="D4:D14"/>
    <mergeCell ref="D15:D20"/>
    <mergeCell ref="D21:D22"/>
    <mergeCell ref="D23:D26"/>
  </mergeCells>
  <pageMargins left="0.747916666666667" right="0.196527777777778" top="0.196527777777778" bottom="0.196527777777778" header="0.511805555555556" footer="0.511805555555556"/>
  <pageSetup paperSize="9" fitToHeight="0" orientation="landscape"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0"/>
  <sheetViews>
    <sheetView workbookViewId="0">
      <selection activeCell="C13" sqref="C13"/>
    </sheetView>
  </sheetViews>
  <sheetFormatPr defaultColWidth="12.375" defaultRowHeight="15.75" outlineLevelCol="4"/>
  <cols>
    <col min="1" max="1" width="6.2" style="2" customWidth="1"/>
    <col min="2" max="2" width="10" customWidth="1"/>
    <col min="3" max="3" width="65.5" customWidth="1"/>
    <col min="4" max="4" width="13.1" style="2" customWidth="1"/>
    <col min="5" max="5" width="13.1" customWidth="1"/>
  </cols>
  <sheetData>
    <row r="1" ht="17.25" customHeight="1" spans="1:5">
      <c r="A1" s="3" t="s">
        <v>178</v>
      </c>
      <c r="B1" s="4"/>
      <c r="C1" s="4"/>
      <c r="E1" s="5"/>
    </row>
    <row r="2" ht="71.1" customHeight="1" spans="1:5">
      <c r="A2" s="6" t="s">
        <v>179</v>
      </c>
      <c r="B2" s="6"/>
      <c r="C2" s="7"/>
      <c r="D2" s="8"/>
      <c r="E2" s="6"/>
    </row>
    <row r="3" s="1" customFormat="1" ht="20.1" customHeight="1" spans="1:5">
      <c r="A3" s="9" t="s">
        <v>42</v>
      </c>
      <c r="B3" s="9" t="s">
        <v>180</v>
      </c>
      <c r="C3" s="9" t="s">
        <v>181</v>
      </c>
      <c r="D3" s="9" t="s">
        <v>138</v>
      </c>
      <c r="E3" s="9" t="s">
        <v>6</v>
      </c>
    </row>
    <row r="4" customFormat="1" ht="24.75" customHeight="1" spans="1:5">
      <c r="A4" s="10">
        <v>1</v>
      </c>
      <c r="B4" s="11" t="s">
        <v>105</v>
      </c>
      <c r="C4" s="12" t="s">
        <v>182</v>
      </c>
      <c r="D4" s="10">
        <v>360</v>
      </c>
      <c r="E4" s="12"/>
    </row>
    <row r="5" customFormat="1" ht="24.75" customHeight="1" spans="1:5">
      <c r="A5" s="10">
        <v>2</v>
      </c>
      <c r="B5" s="11"/>
      <c r="C5" s="12" t="s">
        <v>183</v>
      </c>
      <c r="D5" s="10">
        <v>360</v>
      </c>
      <c r="E5" s="12"/>
    </row>
    <row r="6" customFormat="1" ht="24.75" customHeight="1" spans="1:5">
      <c r="A6" s="10">
        <v>3</v>
      </c>
      <c r="B6" s="11"/>
      <c r="C6" s="12" t="s">
        <v>184</v>
      </c>
      <c r="D6" s="10">
        <v>180</v>
      </c>
      <c r="E6" s="12"/>
    </row>
    <row r="7" customFormat="1" ht="24.75" customHeight="1" spans="1:5">
      <c r="A7" s="10">
        <v>4</v>
      </c>
      <c r="B7" s="11"/>
      <c r="C7" s="12" t="s">
        <v>185</v>
      </c>
      <c r="D7" s="10">
        <v>540</v>
      </c>
      <c r="E7" s="12"/>
    </row>
    <row r="8" customFormat="1" ht="24.75" customHeight="1" spans="1:5">
      <c r="A8" s="10">
        <v>5</v>
      </c>
      <c r="B8" s="11"/>
      <c r="C8" s="12" t="s">
        <v>186</v>
      </c>
      <c r="D8" s="10">
        <v>540</v>
      </c>
      <c r="E8" s="12"/>
    </row>
    <row r="9" customFormat="1" ht="24.75" customHeight="1" spans="1:5">
      <c r="A9" s="10">
        <v>6</v>
      </c>
      <c r="B9" s="11"/>
      <c r="C9" s="12" t="s">
        <v>187</v>
      </c>
      <c r="D9" s="10">
        <v>450</v>
      </c>
      <c r="E9" s="12"/>
    </row>
    <row r="10" customFormat="1" ht="24.75" customHeight="1" spans="1:5">
      <c r="A10" s="10">
        <v>7</v>
      </c>
      <c r="B10" s="11"/>
      <c r="C10" s="12" t="s">
        <v>188</v>
      </c>
      <c r="D10" s="10">
        <v>180</v>
      </c>
      <c r="E10" s="12"/>
    </row>
    <row r="11" customFormat="1" ht="24.75" customHeight="1" spans="1:5">
      <c r="A11" s="10">
        <v>8</v>
      </c>
      <c r="B11" s="11"/>
      <c r="C11" s="12" t="s">
        <v>189</v>
      </c>
      <c r="D11" s="10">
        <v>270</v>
      </c>
      <c r="E11" s="12"/>
    </row>
    <row r="12" customFormat="1" ht="24.75" customHeight="1" spans="1:5">
      <c r="A12" s="10">
        <v>9</v>
      </c>
      <c r="B12" s="11"/>
      <c r="C12" s="12" t="s">
        <v>190</v>
      </c>
      <c r="D12" s="10">
        <v>270</v>
      </c>
      <c r="E12" s="12"/>
    </row>
    <row r="13" customFormat="1" ht="24.75" customHeight="1" spans="1:5">
      <c r="A13" s="10">
        <v>10</v>
      </c>
      <c r="B13" s="11"/>
      <c r="C13" s="12" t="s">
        <v>191</v>
      </c>
      <c r="D13" s="10">
        <v>180</v>
      </c>
      <c r="E13" s="12"/>
    </row>
    <row r="14" customFormat="1" ht="24.75" customHeight="1" spans="1:5">
      <c r="A14" s="10">
        <v>11</v>
      </c>
      <c r="B14" s="11"/>
      <c r="C14" s="12" t="s">
        <v>192</v>
      </c>
      <c r="D14" s="10">
        <v>180</v>
      </c>
      <c r="E14" s="12"/>
    </row>
    <row r="15" customFormat="1" ht="24.75" customHeight="1" spans="1:5">
      <c r="A15" s="10">
        <v>12</v>
      </c>
      <c r="B15" s="11"/>
      <c r="C15" s="12" t="s">
        <v>193</v>
      </c>
      <c r="D15" s="10">
        <v>360</v>
      </c>
      <c r="E15" s="13"/>
    </row>
    <row r="16" customFormat="1" ht="24.75" customHeight="1" spans="1:5">
      <c r="A16" s="10">
        <v>13</v>
      </c>
      <c r="B16" s="11"/>
      <c r="C16" s="12" t="s">
        <v>194</v>
      </c>
      <c r="D16" s="10">
        <v>270</v>
      </c>
      <c r="E16" s="13"/>
    </row>
    <row r="17" customFormat="1" ht="24.75" customHeight="1" spans="1:5">
      <c r="A17" s="10">
        <v>14</v>
      </c>
      <c r="B17" s="14"/>
      <c r="C17" s="12" t="s">
        <v>195</v>
      </c>
      <c r="D17" s="10">
        <v>540</v>
      </c>
      <c r="E17" s="12"/>
    </row>
    <row r="18" customFormat="1" ht="24.75" customHeight="1" spans="1:5">
      <c r="A18" s="10">
        <v>15</v>
      </c>
      <c r="B18" s="10" t="s">
        <v>21</v>
      </c>
      <c r="C18" s="12" t="s">
        <v>196</v>
      </c>
      <c r="D18" s="10">
        <v>3510</v>
      </c>
      <c r="E18" s="12"/>
    </row>
    <row r="19" customFormat="1" ht="24.75" customHeight="1" spans="1:5">
      <c r="A19" s="10">
        <v>16</v>
      </c>
      <c r="B19" s="10"/>
      <c r="C19" s="12" t="s">
        <v>197</v>
      </c>
      <c r="D19" s="10">
        <v>1620</v>
      </c>
      <c r="E19" s="12"/>
    </row>
    <row r="20" customFormat="1" ht="25.5" customHeight="1" spans="1:5">
      <c r="A20" s="10"/>
      <c r="B20" s="10" t="s">
        <v>198</v>
      </c>
      <c r="C20" s="10"/>
      <c r="D20" s="10">
        <f>SUM(D4:D19)</f>
        <v>9810</v>
      </c>
      <c r="E20" s="15"/>
    </row>
  </sheetData>
  <mergeCells count="4">
    <mergeCell ref="A2:E2"/>
    <mergeCell ref="B20:C20"/>
    <mergeCell ref="B4:B17"/>
    <mergeCell ref="B18:B19"/>
  </mergeCells>
  <pageMargins left="1.37777777777778" right="0.354166666666667" top="0.393055555555556" bottom="0.393055555555556" header="0.511805555555556" footer="0.511805555555556"/>
  <pageSetup paperSize="9" fitToHeight="0" orientation="landscape" horizontalDpi="600"/>
  <headerFooter/>
</worksheet>
</file>

<file path=docProps/app.xml><?xml version="1.0" encoding="utf-8"?>
<Properties xmlns="http://schemas.openxmlformats.org/officeDocument/2006/extended-properties" xmlns:vt="http://schemas.openxmlformats.org/officeDocument/2006/docPropsVTypes">
  <Template>Normal.eit</Template>
  <Application>Yozo_Office27021597764231179</Application>
  <HeadingPairs>
    <vt:vector size="2" baseType="variant">
      <vt:variant>
        <vt:lpstr>工作表</vt:lpstr>
      </vt:variant>
      <vt:variant>
        <vt:i4>5</vt:i4>
      </vt:variant>
    </vt:vector>
  </HeadingPairs>
  <TitlesOfParts>
    <vt:vector size="5" baseType="lpstr">
      <vt:lpstr>附1指标</vt:lpstr>
      <vt:lpstr>附2 2023年推进计划表</vt:lpstr>
      <vt:lpstr>附3 2023年工程项目</vt:lpstr>
      <vt:lpstr>附 4 2024-2030项目清单</vt:lpstr>
      <vt:lpstr>附5 配建学校</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ysgz</dc:creator>
  <cp:lastModifiedBy>le享人生</cp:lastModifiedBy>
  <cp:revision>1</cp:revision>
  <dcterms:created xsi:type="dcterms:W3CDTF">2022-11-26T11:20:00Z</dcterms:created>
  <cp:lastPrinted>2023-03-22T07:26:00Z</cp:lastPrinted>
  <dcterms:modified xsi:type="dcterms:W3CDTF">2025-06-17T12:41:42Z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BED676F5C4E24123B4D1DFF838DF6603_13</vt:lpwstr>
  </property>
  <property fmtid="{D5CDD505-2E9C-101B-9397-08002B2CF9AE}" pid="3" name="KSOProductBuildVer">
    <vt:lpwstr>2052-12.1.0.21541</vt:lpwstr>
  </property>
</Properties>
</file>