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<sst xmlns="http://schemas.openxmlformats.org/spreadsheetml/2006/main" count="101" uniqueCount="57">
  <si>
    <t>花溪区2025年职业技能培训补贴公示表</t>
  </si>
  <si>
    <t>单位：贵阳市花溪区就业局</t>
  </si>
  <si>
    <t>序号</t>
  </si>
  <si>
    <t>培训机构</t>
  </si>
  <si>
    <t>培训项目及内容</t>
  </si>
  <si>
    <t>培训类别
（创业、技能、
在岗职工）</t>
  </si>
  <si>
    <t>培训申
报人数</t>
  </si>
  <si>
    <t>培训合
格人数</t>
  </si>
  <si>
    <t>培训班名称</t>
  </si>
  <si>
    <t>培训补贴情况</t>
  </si>
  <si>
    <t>拨付文件依据</t>
  </si>
  <si>
    <t>培训工种</t>
  </si>
  <si>
    <t>培训起止时间</t>
  </si>
  <si>
    <t>培训
天数</t>
  </si>
  <si>
    <t>培训地点</t>
  </si>
  <si>
    <t>补贴标准
（元/人）</t>
  </si>
  <si>
    <t>补贴
人数</t>
  </si>
  <si>
    <t>补贴
金额（元）</t>
  </si>
  <si>
    <t>资金来源（1、就业补助资金，2、技能提升资金）</t>
  </si>
  <si>
    <t>拨款金额</t>
  </si>
  <si>
    <t>贵州铁路技师学院</t>
  </si>
  <si>
    <t>养老护理员（初级）</t>
  </si>
  <si>
    <t>2025.4.24-2025.6.9</t>
  </si>
  <si>
    <t>第一女子监狱（一号监舍楼1号教室）</t>
  </si>
  <si>
    <t>技能</t>
  </si>
  <si>
    <t>养老护理员1班</t>
  </si>
  <si>
    <t>就业补助金</t>
  </si>
  <si>
    <t>黔司通[2021]60号</t>
  </si>
  <si>
    <t>第一女子监狱（二号监舍楼2号教室）</t>
  </si>
  <si>
    <t>养老护理员2班</t>
  </si>
  <si>
    <t>第一女子监狱（三号监舍楼3号教室）</t>
  </si>
  <si>
    <t>养老护理员3班</t>
  </si>
  <si>
    <t>第一女子监狱（三号监舍楼4号教室）</t>
  </si>
  <si>
    <t>养老护理员4班</t>
  </si>
  <si>
    <t>第一女子监狱（四号监舍楼5号教室）</t>
  </si>
  <si>
    <t>养老护理员5班</t>
  </si>
  <si>
    <t>贵阳新华互联网技工学校</t>
  </si>
  <si>
    <t>网络创业（直播版）</t>
  </si>
  <si>
    <t>2025.3.24-2025.3.30</t>
  </si>
  <si>
    <t>贵阳市花溪区经济开发区开发大道211号教学楼402）</t>
  </si>
  <si>
    <t>创业</t>
  </si>
  <si>
    <t>网络创业（直播版）1班</t>
  </si>
  <si>
    <t>筑人社通[2022]28号</t>
  </si>
  <si>
    <t>贵阳市花溪区经济开发区开发大道211号教学楼401</t>
  </si>
  <si>
    <t>网络创业（直播版）2班</t>
  </si>
  <si>
    <t>贵州穗港职业技术学校</t>
  </si>
  <si>
    <t>2025.3.28-2025.4.3</t>
  </si>
  <si>
    <t>贵阳市花溪区青岩古镇状元村青岩书院会议室</t>
  </si>
  <si>
    <t>贵航高级技工学校</t>
  </si>
  <si>
    <t>电工（初级）</t>
  </si>
  <si>
    <t>2025.6.12-2025.7.16</t>
  </si>
  <si>
    <t>贵州省王武监狱3号楼309号教室</t>
  </si>
  <si>
    <t>电工1班</t>
  </si>
  <si>
    <t>2025.6.26-2025.7.30</t>
  </si>
  <si>
    <t>贵州省王武监狱3号楼310号教室</t>
  </si>
  <si>
    <t>电工2班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</si>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</sst>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.mm\.dd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85" zoomScaleNormal="85" workbookViewId="0">
      <selection activeCell="S4" sqref="S4"/>
    </sheetView>
  </sheetViews>
  <sheetFormatPr defaultColWidth="9" defaultRowHeight="50" customHeight="1"/>
  <cols>
    <col min="1" max="1" width="5.96666666666667" style="1" customWidth="1"/>
    <col min="2" max="2" width="20.0916666666667" style="1" customWidth="1"/>
    <col min="3" max="3" width="12.7833333333333" style="1" customWidth="1"/>
    <col min="4" max="4" width="23.0833333333333" style="1" customWidth="1"/>
    <col min="5" max="5" width="5.85833333333333" style="1" customWidth="1"/>
    <col min="6" max="6" width="28.3833333333333" style="1" customWidth="1"/>
    <col min="7" max="7" width="7.79166666666667" style="1" customWidth="1"/>
    <col min="8" max="8" width="6.28333333333333" style="1" customWidth="1"/>
    <col min="9" max="9" width="6.96666666666667" style="1" customWidth="1"/>
    <col min="10" max="10" width="11.7583333333333" style="1" customWidth="1"/>
    <col min="11" max="11" width="6.86666666666667" style="1" customWidth="1"/>
    <col min="12" max="12" width="6.61666666666667" style="1" customWidth="1"/>
    <col min="13" max="13" width="10.2833333333333" style="1" customWidth="1"/>
    <col min="14" max="14" width="13.2333333333333" style="1" customWidth="1"/>
    <col min="15" max="15" width="9.18333333333333" style="1" customWidth="1"/>
    <col min="16" max="16" width="19.55" style="1" customWidth="1"/>
    <col min="17" max="16384" width="9" style="1"/>
  </cols>
  <sheetData>
    <row r="1" s="1" customFormat="1" customHeight="1" spans="1:16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</row>
    <row r="2" s="1" customFormat="1" customHeight="1" spans="1:16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</row>
    <row r="3" s="1" customFormat="1" ht="30" customHeight="1" spans="1:16">
      <c r="A3" s="6" t="s">
        <v>2</v>
      </c>
      <c r="B3" s="7" t="s">
        <v>3</v>
      </c>
      <c r="C3" s="6" t="s">
        <v>4</v>
      </c>
      <c r="D3" s="6"/>
      <c r="E3" s="6"/>
      <c r="F3" s="6"/>
      <c r="G3" s="7" t="s">
        <v>5</v>
      </c>
      <c r="H3" s="7" t="s">
        <v>6</v>
      </c>
      <c r="I3" s="7" t="s">
        <v>7</v>
      </c>
      <c r="J3" s="7" t="s">
        <v>8</v>
      </c>
      <c r="K3" s="17" t="s">
        <v>9</v>
      </c>
      <c r="L3" s="18"/>
      <c r="M3" s="18"/>
      <c r="N3" s="18"/>
      <c r="O3" s="19"/>
      <c r="P3" s="7" t="s">
        <v>10</v>
      </c>
    </row>
    <row r="4" s="1" customFormat="1" ht="68" customHeight="1" spans="1:16">
      <c r="A4" s="6"/>
      <c r="B4" s="7"/>
      <c r="C4" s="7" t="s">
        <v>11</v>
      </c>
      <c r="D4" s="7" t="s">
        <v>12</v>
      </c>
      <c r="E4" s="7" t="s">
        <v>13</v>
      </c>
      <c r="F4" s="7" t="s">
        <v>14</v>
      </c>
      <c r="G4" s="7"/>
      <c r="H4" s="7"/>
      <c r="I4" s="7"/>
      <c r="J4" s="7"/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/>
    </row>
    <row r="5" s="1" customFormat="1" ht="30" customHeight="1" spans="1:16">
      <c r="A5" s="6">
        <v>1</v>
      </c>
      <c r="B5" s="8" t="s">
        <v>20</v>
      </c>
      <c r="C5" s="8" t="s">
        <v>21</v>
      </c>
      <c r="D5" s="9" t="s">
        <v>22</v>
      </c>
      <c r="E5" s="6">
        <v>30</v>
      </c>
      <c r="F5" s="7" t="s">
        <v>23</v>
      </c>
      <c r="G5" s="6" t="s">
        <v>24</v>
      </c>
      <c r="H5" s="6">
        <v>48</v>
      </c>
      <c r="I5" s="12">
        <v>47</v>
      </c>
      <c r="J5" s="7" t="s">
        <v>25</v>
      </c>
      <c r="K5" s="6">
        <v>1500</v>
      </c>
      <c r="L5" s="12">
        <v>47</v>
      </c>
      <c r="M5" s="6">
        <f t="shared" ref="M5:M14" si="0">L5*K5</f>
        <v>70500</v>
      </c>
      <c r="N5" s="6" t="s">
        <v>26</v>
      </c>
      <c r="O5" s="20">
        <v>403500</v>
      </c>
      <c r="P5" s="7" t="s">
        <v>27</v>
      </c>
    </row>
    <row r="6" s="1" customFormat="1" ht="30" customHeight="1" spans="1:16">
      <c r="A6" s="6">
        <v>2</v>
      </c>
      <c r="B6" s="8" t="s">
        <v>20</v>
      </c>
      <c r="C6" s="8" t="s">
        <v>21</v>
      </c>
      <c r="D6" s="9" t="s">
        <v>22</v>
      </c>
      <c r="E6" s="6">
        <v>30</v>
      </c>
      <c r="F6" s="7" t="s">
        <v>28</v>
      </c>
      <c r="G6" s="6" t="s">
        <v>24</v>
      </c>
      <c r="H6" s="10">
        <v>60</v>
      </c>
      <c r="I6" s="12">
        <v>59</v>
      </c>
      <c r="J6" s="7" t="s">
        <v>29</v>
      </c>
      <c r="K6" s="6">
        <v>1500</v>
      </c>
      <c r="L6" s="12">
        <v>59</v>
      </c>
      <c r="M6" s="6">
        <f t="shared" si="0"/>
        <v>88500</v>
      </c>
      <c r="N6" s="6" t="s">
        <v>26</v>
      </c>
      <c r="O6" s="21"/>
      <c r="P6" s="7" t="s">
        <v>27</v>
      </c>
    </row>
    <row r="7" s="1" customFormat="1" ht="30" customHeight="1" spans="1:16">
      <c r="A7" s="6">
        <v>3</v>
      </c>
      <c r="B7" s="8" t="s">
        <v>20</v>
      </c>
      <c r="C7" s="8" t="s">
        <v>21</v>
      </c>
      <c r="D7" s="9" t="s">
        <v>22</v>
      </c>
      <c r="E7" s="6">
        <v>30</v>
      </c>
      <c r="F7" s="7" t="s">
        <v>30</v>
      </c>
      <c r="G7" s="6" t="s">
        <v>24</v>
      </c>
      <c r="H7" s="6">
        <v>52</v>
      </c>
      <c r="I7" s="12">
        <v>48</v>
      </c>
      <c r="J7" s="7" t="s">
        <v>31</v>
      </c>
      <c r="K7" s="6">
        <v>1500</v>
      </c>
      <c r="L7" s="12">
        <v>48</v>
      </c>
      <c r="M7" s="6">
        <f t="shared" si="0"/>
        <v>72000</v>
      </c>
      <c r="N7" s="6" t="s">
        <v>26</v>
      </c>
      <c r="O7" s="21"/>
      <c r="P7" s="7" t="s">
        <v>27</v>
      </c>
    </row>
    <row r="8" s="1" customFormat="1" ht="30" customHeight="1" spans="1:16">
      <c r="A8" s="6">
        <v>4</v>
      </c>
      <c r="B8" s="8" t="s">
        <v>20</v>
      </c>
      <c r="C8" s="8" t="s">
        <v>21</v>
      </c>
      <c r="D8" s="9" t="s">
        <v>22</v>
      </c>
      <c r="E8" s="6">
        <v>30</v>
      </c>
      <c r="F8" s="7" t="s">
        <v>32</v>
      </c>
      <c r="G8" s="6" t="s">
        <v>24</v>
      </c>
      <c r="H8" s="6">
        <v>60</v>
      </c>
      <c r="I8" s="12">
        <v>58</v>
      </c>
      <c r="J8" s="7" t="s">
        <v>33</v>
      </c>
      <c r="K8" s="6">
        <v>1500</v>
      </c>
      <c r="L8" s="12">
        <v>58</v>
      </c>
      <c r="M8" s="6">
        <f t="shared" si="0"/>
        <v>87000</v>
      </c>
      <c r="N8" s="6" t="s">
        <v>26</v>
      </c>
      <c r="O8" s="21"/>
      <c r="P8" s="7" t="s">
        <v>27</v>
      </c>
    </row>
    <row r="9" s="1" customFormat="1" ht="30" customHeight="1" spans="1:16">
      <c r="A9" s="6">
        <v>5</v>
      </c>
      <c r="B9" s="8" t="s">
        <v>20</v>
      </c>
      <c r="C9" s="8" t="s">
        <v>21</v>
      </c>
      <c r="D9" s="9" t="s">
        <v>22</v>
      </c>
      <c r="E9" s="6">
        <v>30</v>
      </c>
      <c r="F9" s="7" t="s">
        <v>34</v>
      </c>
      <c r="G9" s="6" t="s">
        <v>24</v>
      </c>
      <c r="H9" s="6">
        <v>60</v>
      </c>
      <c r="I9" s="12">
        <v>57</v>
      </c>
      <c r="J9" s="7" t="s">
        <v>35</v>
      </c>
      <c r="K9" s="6">
        <v>1500</v>
      </c>
      <c r="L9" s="12">
        <v>57</v>
      </c>
      <c r="M9" s="6">
        <f t="shared" si="0"/>
        <v>85500</v>
      </c>
      <c r="N9" s="6" t="s">
        <v>26</v>
      </c>
      <c r="O9" s="22"/>
      <c r="P9" s="7" t="s">
        <v>27</v>
      </c>
    </row>
    <row r="10" s="1" customFormat="1" ht="30" customHeight="1" spans="1:16">
      <c r="A10" s="6">
        <v>6</v>
      </c>
      <c r="B10" s="7" t="s">
        <v>36</v>
      </c>
      <c r="C10" s="7" t="s">
        <v>37</v>
      </c>
      <c r="D10" s="11" t="s">
        <v>38</v>
      </c>
      <c r="E10" s="6">
        <v>7</v>
      </c>
      <c r="F10" s="8" t="s">
        <v>39</v>
      </c>
      <c r="G10" s="6" t="s">
        <v>40</v>
      </c>
      <c r="H10" s="6">
        <v>35</v>
      </c>
      <c r="I10" s="12">
        <v>35</v>
      </c>
      <c r="J10" s="7" t="s">
        <v>41</v>
      </c>
      <c r="K10" s="6">
        <v>1400</v>
      </c>
      <c r="L10" s="12">
        <v>35</v>
      </c>
      <c r="M10" s="6">
        <f t="shared" si="0"/>
        <v>49000</v>
      </c>
      <c r="N10" s="6" t="s">
        <v>26</v>
      </c>
      <c r="O10" s="20">
        <v>98000</v>
      </c>
      <c r="P10" s="7" t="s">
        <v>42</v>
      </c>
    </row>
    <row r="11" s="1" customFormat="1" ht="30" customHeight="1" spans="1:16">
      <c r="A11" s="6">
        <v>7</v>
      </c>
      <c r="B11" s="7" t="s">
        <v>36</v>
      </c>
      <c r="C11" s="7" t="s">
        <v>37</v>
      </c>
      <c r="D11" s="11" t="s">
        <v>38</v>
      </c>
      <c r="E11" s="6">
        <v>7</v>
      </c>
      <c r="F11" s="8" t="s">
        <v>43</v>
      </c>
      <c r="G11" s="6" t="s">
        <v>40</v>
      </c>
      <c r="H11" s="6">
        <v>35</v>
      </c>
      <c r="I11" s="12">
        <v>35</v>
      </c>
      <c r="J11" s="7" t="s">
        <v>44</v>
      </c>
      <c r="K11" s="6">
        <v>1400</v>
      </c>
      <c r="L11" s="12">
        <v>35</v>
      </c>
      <c r="M11" s="6">
        <f t="shared" si="0"/>
        <v>49000</v>
      </c>
      <c r="N11" s="6" t="s">
        <v>26</v>
      </c>
      <c r="O11" s="22"/>
      <c r="P11" s="7" t="s">
        <v>42</v>
      </c>
    </row>
    <row r="12" s="1" customFormat="1" ht="30" customHeight="1" spans="1:16">
      <c r="A12" s="6">
        <v>8</v>
      </c>
      <c r="B12" s="8" t="s">
        <v>45</v>
      </c>
      <c r="C12" s="7" t="s">
        <v>37</v>
      </c>
      <c r="D12" s="11" t="s">
        <v>46</v>
      </c>
      <c r="E12" s="6">
        <v>7</v>
      </c>
      <c r="F12" s="7" t="s">
        <v>47</v>
      </c>
      <c r="G12" s="6" t="s">
        <v>40</v>
      </c>
      <c r="H12" s="12">
        <v>35</v>
      </c>
      <c r="I12" s="12">
        <v>29</v>
      </c>
      <c r="J12" s="7" t="s">
        <v>37</v>
      </c>
      <c r="K12" s="6">
        <v>1400</v>
      </c>
      <c r="L12" s="12">
        <v>28</v>
      </c>
      <c r="M12" s="6">
        <f t="shared" si="0"/>
        <v>39200</v>
      </c>
      <c r="N12" s="6" t="s">
        <v>26</v>
      </c>
      <c r="O12" s="12">
        <v>39200</v>
      </c>
      <c r="P12" s="7" t="s">
        <v>42</v>
      </c>
    </row>
    <row r="13" s="1" customFormat="1" ht="30" customHeight="1" spans="1:16">
      <c r="A13" s="6">
        <v>9</v>
      </c>
      <c r="B13" s="7" t="s">
        <v>48</v>
      </c>
      <c r="C13" s="7" t="s">
        <v>49</v>
      </c>
      <c r="D13" s="7" t="s">
        <v>50</v>
      </c>
      <c r="E13" s="6">
        <v>35</v>
      </c>
      <c r="F13" s="13" t="s">
        <v>51</v>
      </c>
      <c r="G13" s="6" t="s">
        <v>24</v>
      </c>
      <c r="H13" s="12">
        <v>58</v>
      </c>
      <c r="I13" s="12">
        <v>57</v>
      </c>
      <c r="J13" s="7" t="s">
        <v>52</v>
      </c>
      <c r="K13" s="6">
        <v>1750</v>
      </c>
      <c r="L13" s="12">
        <v>57</v>
      </c>
      <c r="M13" s="6">
        <f t="shared" si="0"/>
        <v>99750</v>
      </c>
      <c r="N13" s="6" t="s">
        <v>26</v>
      </c>
      <c r="O13" s="20">
        <v>201250</v>
      </c>
      <c r="P13" s="7" t="s">
        <v>27</v>
      </c>
    </row>
    <row r="14" s="1" customFormat="1" ht="30" customHeight="1" spans="1:16">
      <c r="A14" s="6">
        <v>10</v>
      </c>
      <c r="B14" s="7" t="s">
        <v>48</v>
      </c>
      <c r="C14" s="7" t="s">
        <v>49</v>
      </c>
      <c r="D14" s="7" t="s">
        <v>53</v>
      </c>
      <c r="E14" s="6">
        <v>35</v>
      </c>
      <c r="F14" s="13" t="s">
        <v>54</v>
      </c>
      <c r="G14" s="6" t="s">
        <v>24</v>
      </c>
      <c r="H14" s="12">
        <v>59</v>
      </c>
      <c r="I14" s="12">
        <v>58</v>
      </c>
      <c r="J14" s="7" t="s">
        <v>55</v>
      </c>
      <c r="K14" s="6">
        <v>1750</v>
      </c>
      <c r="L14" s="12">
        <v>58</v>
      </c>
      <c r="M14" s="6">
        <f t="shared" si="0"/>
        <v>101500</v>
      </c>
      <c r="N14" s="6" t="s">
        <v>26</v>
      </c>
      <c r="O14" s="22"/>
      <c r="P14" s="7" t="s">
        <v>27</v>
      </c>
    </row>
    <row r="15" s="1" customFormat="1" ht="30" customHeight="1" spans="1:16">
      <c r="A15" s="14" t="s">
        <v>56</v>
      </c>
      <c r="B15" s="15"/>
      <c r="C15" s="15"/>
      <c r="D15" s="15"/>
      <c r="E15" s="15"/>
      <c r="F15" s="15"/>
      <c r="G15" s="16"/>
      <c r="H15" s="12">
        <f>SUM(H5:H14)</f>
        <v>502</v>
      </c>
      <c r="I15" s="12">
        <f>SUM(I5:I14)</f>
        <v>483</v>
      </c>
      <c r="J15" s="12"/>
      <c r="K15" s="12"/>
      <c r="L15" s="12">
        <f>SUM(L5:L14)</f>
        <v>482</v>
      </c>
      <c r="M15" s="12">
        <f>SUM(M5:M14)</f>
        <v>741950</v>
      </c>
      <c r="N15" s="12"/>
      <c r="O15" s="12"/>
      <c r="P15" s="12"/>
    </row>
  </sheetData>
  <mergeCells count="15">
    <mergeCell ref="A1:P1"/>
    <mergeCell ref="A2:P2"/>
    <mergeCell ref="C3:F3"/>
    <mergeCell ref="K3:O3"/>
    <mergeCell ref="A15:G15"/>
    <mergeCell ref="A3:A4"/>
    <mergeCell ref="B3:B4"/>
    <mergeCell ref="G3:G4"/>
    <mergeCell ref="H3:H4"/>
    <mergeCell ref="I3:I4"/>
    <mergeCell ref="J3:J4"/>
    <mergeCell ref="O5:O9"/>
    <mergeCell ref="O10:O11"/>
    <mergeCell ref="O13:O14"/>
    <mergeCell ref="P3:P4"/>
  </mergeCells>
  <pageMargins left="0.275" right="0.0784722222222222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MuZhongyun</dc:creator>
  <cp:lastModifiedBy>穆云</cp:lastModifiedBy>
  <dcterms:created xsi:type="dcterms:W3CDTF">2023-05-12T11:15:00Z</dcterms:created>
  <dcterms:modified xsi:type="dcterms:W3CDTF">2025-08-12T07:21:32Z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C5315ECF8F9D443DB0CB5268E04F77B7_12</vt:lpwstr>
  </property>
</Properties>
</file>