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期总鉴定台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<sst xmlns="http://schemas.openxmlformats.org/spreadsheetml/2006/main" count="129" uniqueCount="56">
  <si>
    <t>花溪区2025年职业技能培训鉴定补贴公示表</t>
  </si>
  <si>
    <t>填表单位：贵阳市花溪区就业局</t>
  </si>
  <si>
    <t>序号</t>
  </si>
  <si>
    <t>培训学校名称</t>
  </si>
  <si>
    <t>培训类别
（创业、技能、
在岗职工）</t>
  </si>
  <si>
    <t>鉴定申
报人数</t>
  </si>
  <si>
    <t>鉴定合
格人数</t>
  </si>
  <si>
    <t>拨款
人数</t>
  </si>
  <si>
    <t>培训班名称</t>
  </si>
  <si>
    <t>培训鉴定补贴情况</t>
  </si>
  <si>
    <t>拨付文件依据</t>
  </si>
  <si>
    <t>备注</t>
  </si>
  <si>
    <t>鉴定工种</t>
  </si>
  <si>
    <t>培训起止时间</t>
  </si>
  <si>
    <t>鉴定时间</t>
  </si>
  <si>
    <t>培训地点</t>
  </si>
  <si>
    <t>补贴标准
（元/人）</t>
  </si>
  <si>
    <t>补贴
人数</t>
  </si>
  <si>
    <t>补贴
金额（元）</t>
  </si>
  <si>
    <t>资金来源（1、就业补助资金，2、技能提升资金）</t>
  </si>
  <si>
    <t>贵航高级技工学校</t>
  </si>
  <si>
    <t>缝纫工（初级）</t>
  </si>
  <si>
    <t>2023.9.26-2023.10.20</t>
  </si>
  <si>
    <t>2023.12.26</t>
  </si>
  <si>
    <t>贵州省王武监狱</t>
  </si>
  <si>
    <t>技能</t>
  </si>
  <si>
    <t>缝纫工（初级）1班</t>
  </si>
  <si>
    <t>就业补助金</t>
  </si>
  <si>
    <t>黔人社通〔2021〕39号</t>
  </si>
  <si>
    <t>2023.12.27</t>
  </si>
  <si>
    <t>缝纫工（初级）2班</t>
  </si>
  <si>
    <t>2023.10.14-2023.11.7</t>
  </si>
  <si>
    <t>缝纫工（初级）3班</t>
  </si>
  <si>
    <t>2023.10.21-2023.11.14</t>
  </si>
  <si>
    <t>缝纫工（初级）4班</t>
  </si>
  <si>
    <t>2023.12.28</t>
  </si>
  <si>
    <t>缝纫工（初级）5班</t>
  </si>
  <si>
    <t>保健按摩师（初级）</t>
  </si>
  <si>
    <t>2023.8.31-2023.10.1</t>
  </si>
  <si>
    <t>2023.10.12</t>
  </si>
  <si>
    <t>贵州省第一女子监狱</t>
  </si>
  <si>
    <t>保健按摩师（初级）1班</t>
  </si>
  <si>
    <t>保健按摩师（初级）2班</t>
  </si>
  <si>
    <t>保健按摩师（初级）3班</t>
  </si>
  <si>
    <t>2023.10.15</t>
  </si>
  <si>
    <t>保健按摩师（初级）4班</t>
  </si>
  <si>
    <t>保健按摩师（初级）5班</t>
  </si>
  <si>
    <t>贵阳新东方烹饪高级技工学校有限公司</t>
  </si>
  <si>
    <t>中式烹调师（初级）</t>
  </si>
  <si>
    <t>2024.10.21-2024.12.3</t>
  </si>
  <si>
    <t>2024.12.6</t>
  </si>
  <si>
    <t>贵州省贵阳市花溪区孟关大道30号B栋04教室</t>
  </si>
  <si>
    <t>中式烹调师（初级）1班</t>
  </si>
  <si>
    <t>贵州省贵阳市花溪区孟关大道30号B栋05教室</t>
  </si>
  <si>
    <t>中式烹调师（初级）2班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</si>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</sst>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>
      <alignment vertical="center"/>
    </xf>
  </cellStyleXfs>
  <cellXfs count="21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4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0"/>
  <sheetViews>
    <sheetView tabSelected="1" zoomScale="85" zoomScaleNormal="85" workbookViewId="0">
      <selection activeCell="H9" sqref="H9"/>
    </sheetView>
  </sheetViews>
  <sheetFormatPr defaultColWidth="9" defaultRowHeight="13.5"/>
  <cols>
    <col min="1" max="1" width="3.76666666666667" style="3" customWidth="1"/>
    <col min="2" max="2" width="19.5666666666667" style="4" customWidth="1"/>
    <col min="3" max="3" width="12.0833333333333" style="5" customWidth="1"/>
    <col min="4" max="4" width="22.5" style="5" customWidth="1"/>
    <col min="5" max="5" width="12.0833333333333" style="4" customWidth="1"/>
    <col min="6" max="6" width="22" style="4" customWidth="1"/>
    <col min="7" max="7" width="7.18333333333333" style="4" customWidth="1"/>
    <col min="8" max="8" width="6.25" style="4" customWidth="1"/>
    <col min="9" max="9" width="6.875" style="4" customWidth="1"/>
    <col min="10" max="10" width="6.5" style="4" customWidth="1"/>
    <col min="11" max="11" width="14.375" style="4" customWidth="1"/>
    <col min="12" max="12" width="7.09166666666667" style="4" customWidth="1"/>
    <col min="13" max="13" width="6.14166666666667" style="4" customWidth="1"/>
    <col min="14" max="14" width="9.125" style="4" customWidth="1"/>
    <col min="15" max="15" width="12.875" style="4" customWidth="1"/>
    <col min="16" max="16" width="19.75" style="4" customWidth="1"/>
    <col min="17" max="17" width="8" style="4" customWidth="1"/>
    <col min="18" max="16384" width="9" style="4"/>
  </cols>
  <sheetData>
    <row r="1" ht="59.1" customHeight="1" spans="1:17">
      <c r="A1" s="6" t="s">
        <v>0</v>
      </c>
      <c r="B1" s="6"/>
      <c r="C1" s="7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36" customHeight="1" spans="1:4">
      <c r="A2" s="1" t="s">
        <v>1</v>
      </c>
      <c r="C2" s="8"/>
      <c r="D2" s="8"/>
    </row>
    <row r="3" ht="51" customHeight="1" spans="1:17">
      <c r="A3" s="9" t="s">
        <v>2</v>
      </c>
      <c r="B3" s="10" t="s">
        <v>3</v>
      </c>
      <c r="C3" s="10"/>
      <c r="D3" s="10"/>
      <c r="E3" s="9"/>
      <c r="F3" s="9"/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9" t="s">
        <v>9</v>
      </c>
      <c r="M3" s="9"/>
      <c r="N3" s="9"/>
      <c r="O3" s="9"/>
      <c r="P3" s="9" t="s">
        <v>10</v>
      </c>
      <c r="Q3" s="10" t="s">
        <v>11</v>
      </c>
    </row>
    <row r="4" ht="63" customHeight="1" spans="1:17">
      <c r="A4" s="9"/>
      <c r="B4" s="10"/>
      <c r="C4" s="10" t="s">
        <v>12</v>
      </c>
      <c r="D4" s="10" t="s">
        <v>13</v>
      </c>
      <c r="E4" s="9" t="s">
        <v>14</v>
      </c>
      <c r="F4" s="10" t="s">
        <v>15</v>
      </c>
      <c r="G4" s="10"/>
      <c r="H4" s="10"/>
      <c r="I4" s="10"/>
      <c r="J4" s="10"/>
      <c r="K4" s="10"/>
      <c r="L4" s="10" t="s">
        <v>16</v>
      </c>
      <c r="M4" s="10" t="s">
        <v>17</v>
      </c>
      <c r="N4" s="10" t="s">
        <v>18</v>
      </c>
      <c r="O4" s="10" t="s">
        <v>19</v>
      </c>
      <c r="P4" s="9"/>
      <c r="Q4" s="10"/>
    </row>
    <row r="5" s="2" customFormat="1" ht="33.95" customHeight="1" spans="1:17">
      <c r="A5" s="11">
        <v>1</v>
      </c>
      <c r="B5" s="12" t="s">
        <v>20</v>
      </c>
      <c r="C5" s="12" t="s">
        <v>21</v>
      </c>
      <c r="D5" s="13" t="s">
        <v>22</v>
      </c>
      <c r="E5" s="14" t="s">
        <v>23</v>
      </c>
      <c r="F5" s="15" t="s">
        <v>24</v>
      </c>
      <c r="G5" s="9" t="s">
        <v>25</v>
      </c>
      <c r="H5" s="9">
        <v>60</v>
      </c>
      <c r="I5" s="17">
        <v>60</v>
      </c>
      <c r="J5" s="17">
        <v>60</v>
      </c>
      <c r="K5" s="10" t="s">
        <v>26</v>
      </c>
      <c r="L5" s="9">
        <v>240</v>
      </c>
      <c r="M5" s="17">
        <v>60</v>
      </c>
      <c r="N5" s="9">
        <f t="shared" ref="N5:N16" si="0">L5*M5</f>
        <v>14400</v>
      </c>
      <c r="O5" s="9" t="s">
        <v>27</v>
      </c>
      <c r="P5" s="10" t="s">
        <v>28</v>
      </c>
      <c r="Q5" s="10"/>
    </row>
    <row r="6" s="2" customFormat="1" ht="33.95" customHeight="1" spans="1:17">
      <c r="A6" s="9">
        <v>2</v>
      </c>
      <c r="B6" s="12" t="s">
        <v>20</v>
      </c>
      <c r="C6" s="12" t="s">
        <v>21</v>
      </c>
      <c r="D6" s="13" t="s">
        <v>22</v>
      </c>
      <c r="E6" s="14" t="s">
        <v>29</v>
      </c>
      <c r="F6" s="15" t="s">
        <v>24</v>
      </c>
      <c r="G6" s="9" t="s">
        <v>25</v>
      </c>
      <c r="H6" s="9">
        <v>60</v>
      </c>
      <c r="I6" s="17">
        <v>60</v>
      </c>
      <c r="J6" s="17">
        <v>60</v>
      </c>
      <c r="K6" s="10" t="s">
        <v>30</v>
      </c>
      <c r="L6" s="9">
        <v>240</v>
      </c>
      <c r="M6" s="17">
        <v>60</v>
      </c>
      <c r="N6" s="9">
        <f t="shared" si="0"/>
        <v>14400</v>
      </c>
      <c r="O6" s="9" t="s">
        <v>27</v>
      </c>
      <c r="P6" s="10" t="s">
        <v>28</v>
      </c>
      <c r="Q6" s="10"/>
    </row>
    <row r="7" s="2" customFormat="1" ht="33.95" customHeight="1" spans="1:17">
      <c r="A7" s="11">
        <v>3</v>
      </c>
      <c r="B7" s="12" t="s">
        <v>20</v>
      </c>
      <c r="C7" s="12" t="s">
        <v>21</v>
      </c>
      <c r="D7" s="13" t="s">
        <v>31</v>
      </c>
      <c r="E7" s="14" t="s">
        <v>23</v>
      </c>
      <c r="F7" s="15" t="s">
        <v>24</v>
      </c>
      <c r="G7" s="9" t="s">
        <v>25</v>
      </c>
      <c r="H7" s="9">
        <v>60</v>
      </c>
      <c r="I7" s="17">
        <v>58</v>
      </c>
      <c r="J7" s="17">
        <v>58</v>
      </c>
      <c r="K7" s="10" t="s">
        <v>32</v>
      </c>
      <c r="L7" s="9">
        <v>240</v>
      </c>
      <c r="M7" s="17">
        <v>58</v>
      </c>
      <c r="N7" s="9">
        <f t="shared" si="0"/>
        <v>13920</v>
      </c>
      <c r="O7" s="9" t="s">
        <v>27</v>
      </c>
      <c r="P7" s="10" t="s">
        <v>28</v>
      </c>
      <c r="Q7" s="10"/>
    </row>
    <row r="8" s="2" customFormat="1" ht="33.95" customHeight="1" spans="1:17">
      <c r="A8" s="9">
        <v>4</v>
      </c>
      <c r="B8" s="12" t="s">
        <v>20</v>
      </c>
      <c r="C8" s="12" t="s">
        <v>21</v>
      </c>
      <c r="D8" s="13" t="s">
        <v>33</v>
      </c>
      <c r="E8" s="14" t="s">
        <v>29</v>
      </c>
      <c r="F8" s="15" t="s">
        <v>24</v>
      </c>
      <c r="G8" s="9" t="s">
        <v>25</v>
      </c>
      <c r="H8" s="9">
        <v>60</v>
      </c>
      <c r="I8" s="17">
        <v>56</v>
      </c>
      <c r="J8" s="17">
        <v>56</v>
      </c>
      <c r="K8" s="10" t="s">
        <v>34</v>
      </c>
      <c r="L8" s="9">
        <v>240</v>
      </c>
      <c r="M8" s="17">
        <v>56</v>
      </c>
      <c r="N8" s="9">
        <f t="shared" si="0"/>
        <v>13440</v>
      </c>
      <c r="O8" s="9" t="s">
        <v>27</v>
      </c>
      <c r="P8" s="10" t="s">
        <v>28</v>
      </c>
      <c r="Q8" s="10"/>
    </row>
    <row r="9" s="2" customFormat="1" ht="33.95" customHeight="1" spans="1:17">
      <c r="A9" s="11">
        <v>5</v>
      </c>
      <c r="B9" s="12" t="s">
        <v>20</v>
      </c>
      <c r="C9" s="12" t="s">
        <v>21</v>
      </c>
      <c r="D9" s="13" t="s">
        <v>33</v>
      </c>
      <c r="E9" s="14" t="s">
        <v>35</v>
      </c>
      <c r="F9" s="15" t="s">
        <v>24</v>
      </c>
      <c r="G9" s="9" t="s">
        <v>25</v>
      </c>
      <c r="H9" s="9">
        <v>60</v>
      </c>
      <c r="I9" s="17">
        <v>60</v>
      </c>
      <c r="J9" s="17">
        <v>60</v>
      </c>
      <c r="K9" s="10" t="s">
        <v>36</v>
      </c>
      <c r="L9" s="9">
        <v>240</v>
      </c>
      <c r="M9" s="17">
        <v>60</v>
      </c>
      <c r="N9" s="9">
        <f t="shared" si="0"/>
        <v>14400</v>
      </c>
      <c r="O9" s="9" t="s">
        <v>27</v>
      </c>
      <c r="P9" s="10" t="s">
        <v>28</v>
      </c>
      <c r="Q9" s="10"/>
    </row>
    <row r="10" s="2" customFormat="1" ht="33.95" customHeight="1" spans="1:17">
      <c r="A10" s="9">
        <v>6</v>
      </c>
      <c r="B10" s="12" t="s">
        <v>20</v>
      </c>
      <c r="C10" s="12" t="s">
        <v>37</v>
      </c>
      <c r="D10" s="13" t="s">
        <v>38</v>
      </c>
      <c r="E10" s="14" t="s">
        <v>39</v>
      </c>
      <c r="F10" s="15" t="s">
        <v>40</v>
      </c>
      <c r="G10" s="9" t="s">
        <v>25</v>
      </c>
      <c r="H10" s="9">
        <v>56</v>
      </c>
      <c r="I10" s="17">
        <v>55</v>
      </c>
      <c r="J10" s="17">
        <v>55</v>
      </c>
      <c r="K10" s="10" t="s">
        <v>41</v>
      </c>
      <c r="L10" s="9">
        <v>270</v>
      </c>
      <c r="M10" s="17">
        <v>55</v>
      </c>
      <c r="N10" s="9">
        <f t="shared" si="0"/>
        <v>14850</v>
      </c>
      <c r="O10" s="9" t="s">
        <v>27</v>
      </c>
      <c r="P10" s="10" t="s">
        <v>28</v>
      </c>
      <c r="Q10" s="10"/>
    </row>
    <row r="11" s="2" customFormat="1" ht="33.95" customHeight="1" spans="1:17">
      <c r="A11" s="11">
        <v>7</v>
      </c>
      <c r="B11" s="12" t="s">
        <v>20</v>
      </c>
      <c r="C11" s="12" t="s">
        <v>37</v>
      </c>
      <c r="D11" s="13" t="s">
        <v>38</v>
      </c>
      <c r="E11" s="14" t="s">
        <v>39</v>
      </c>
      <c r="F11" s="15" t="s">
        <v>40</v>
      </c>
      <c r="G11" s="9" t="s">
        <v>25</v>
      </c>
      <c r="H11" s="9">
        <v>56</v>
      </c>
      <c r="I11" s="17">
        <v>54</v>
      </c>
      <c r="J11" s="17">
        <v>54</v>
      </c>
      <c r="K11" s="10" t="s">
        <v>42</v>
      </c>
      <c r="L11" s="9">
        <v>270</v>
      </c>
      <c r="M11" s="17">
        <v>54</v>
      </c>
      <c r="N11" s="9">
        <f t="shared" si="0"/>
        <v>14580</v>
      </c>
      <c r="O11" s="9" t="s">
        <v>27</v>
      </c>
      <c r="P11" s="10" t="s">
        <v>28</v>
      </c>
      <c r="Q11" s="10"/>
    </row>
    <row r="12" s="2" customFormat="1" ht="33.95" customHeight="1" spans="1:17">
      <c r="A12" s="9">
        <v>8</v>
      </c>
      <c r="B12" s="12" t="s">
        <v>20</v>
      </c>
      <c r="C12" s="12" t="s">
        <v>37</v>
      </c>
      <c r="D12" s="13" t="s">
        <v>38</v>
      </c>
      <c r="E12" s="14" t="s">
        <v>39</v>
      </c>
      <c r="F12" s="15" t="s">
        <v>40</v>
      </c>
      <c r="G12" s="9" t="s">
        <v>25</v>
      </c>
      <c r="H12" s="9">
        <v>56</v>
      </c>
      <c r="I12" s="17">
        <v>53</v>
      </c>
      <c r="J12" s="17">
        <v>53</v>
      </c>
      <c r="K12" s="10" t="s">
        <v>43</v>
      </c>
      <c r="L12" s="9">
        <v>270</v>
      </c>
      <c r="M12" s="17">
        <v>53</v>
      </c>
      <c r="N12" s="9">
        <f t="shared" si="0"/>
        <v>14310</v>
      </c>
      <c r="O12" s="9" t="s">
        <v>27</v>
      </c>
      <c r="P12" s="10" t="s">
        <v>28</v>
      </c>
      <c r="Q12" s="10"/>
    </row>
    <row r="13" s="2" customFormat="1" ht="33.95" customHeight="1" spans="1:17">
      <c r="A13" s="11">
        <v>9</v>
      </c>
      <c r="B13" s="12" t="s">
        <v>20</v>
      </c>
      <c r="C13" s="12" t="s">
        <v>37</v>
      </c>
      <c r="D13" s="13" t="s">
        <v>38</v>
      </c>
      <c r="E13" s="16" t="s">
        <v>44</v>
      </c>
      <c r="F13" s="15" t="s">
        <v>40</v>
      </c>
      <c r="G13" s="9" t="s">
        <v>25</v>
      </c>
      <c r="H13" s="17">
        <v>56</v>
      </c>
      <c r="I13" s="17">
        <v>52</v>
      </c>
      <c r="J13" s="17">
        <v>52</v>
      </c>
      <c r="K13" s="10" t="s">
        <v>45</v>
      </c>
      <c r="L13" s="17">
        <v>270</v>
      </c>
      <c r="M13" s="17">
        <v>52</v>
      </c>
      <c r="N13" s="9">
        <f t="shared" si="0"/>
        <v>14040</v>
      </c>
      <c r="O13" s="9" t="s">
        <v>27</v>
      </c>
      <c r="P13" s="10" t="s">
        <v>28</v>
      </c>
      <c r="Q13" s="10"/>
    </row>
    <row r="14" s="2" customFormat="1" ht="33.95" customHeight="1" spans="1:17">
      <c r="A14" s="9">
        <v>10</v>
      </c>
      <c r="B14" s="12" t="s">
        <v>20</v>
      </c>
      <c r="C14" s="12" t="s">
        <v>37</v>
      </c>
      <c r="D14" s="13" t="s">
        <v>38</v>
      </c>
      <c r="E14" s="16" t="s">
        <v>44</v>
      </c>
      <c r="F14" s="15" t="s">
        <v>40</v>
      </c>
      <c r="G14" s="9" t="s">
        <v>25</v>
      </c>
      <c r="H14" s="17">
        <v>56</v>
      </c>
      <c r="I14" s="17">
        <v>53</v>
      </c>
      <c r="J14" s="17">
        <v>53</v>
      </c>
      <c r="K14" s="10" t="s">
        <v>46</v>
      </c>
      <c r="L14" s="17">
        <v>270</v>
      </c>
      <c r="M14" s="17">
        <v>53</v>
      </c>
      <c r="N14" s="9">
        <f t="shared" si="0"/>
        <v>14310</v>
      </c>
      <c r="O14" s="9" t="s">
        <v>27</v>
      </c>
      <c r="P14" s="10" t="s">
        <v>28</v>
      </c>
      <c r="Q14" s="10"/>
    </row>
    <row r="15" s="2" customFormat="1" ht="33.95" customHeight="1" spans="1:17">
      <c r="A15" s="11">
        <v>11</v>
      </c>
      <c r="B15" s="10" t="s">
        <v>47</v>
      </c>
      <c r="C15" s="10" t="s">
        <v>48</v>
      </c>
      <c r="D15" s="14" t="s">
        <v>49</v>
      </c>
      <c r="E15" s="9" t="s">
        <v>50</v>
      </c>
      <c r="F15" s="15" t="s">
        <v>51</v>
      </c>
      <c r="G15" s="9" t="s">
        <v>25</v>
      </c>
      <c r="H15" s="9">
        <v>35</v>
      </c>
      <c r="I15" s="17">
        <v>35</v>
      </c>
      <c r="J15" s="17">
        <v>35</v>
      </c>
      <c r="K15" s="10" t="s">
        <v>52</v>
      </c>
      <c r="L15" s="17">
        <v>270</v>
      </c>
      <c r="M15" s="17">
        <v>35</v>
      </c>
      <c r="N15" s="9">
        <f t="shared" si="0"/>
        <v>9450</v>
      </c>
      <c r="O15" s="9" t="s">
        <v>27</v>
      </c>
      <c r="P15" s="10" t="s">
        <v>28</v>
      </c>
      <c r="Q15" s="10"/>
    </row>
    <row r="16" s="2" customFormat="1" ht="33.95" customHeight="1" spans="1:17">
      <c r="A16" s="9">
        <v>12</v>
      </c>
      <c r="B16" s="10" t="s">
        <v>47</v>
      </c>
      <c r="C16" s="10" t="s">
        <v>48</v>
      </c>
      <c r="D16" s="14" t="s">
        <v>49</v>
      </c>
      <c r="E16" s="9" t="s">
        <v>50</v>
      </c>
      <c r="F16" s="15" t="s">
        <v>53</v>
      </c>
      <c r="G16" s="9" t="s">
        <v>25</v>
      </c>
      <c r="H16" s="9">
        <v>35</v>
      </c>
      <c r="I16" s="17">
        <v>33</v>
      </c>
      <c r="J16" s="17">
        <v>33</v>
      </c>
      <c r="K16" s="10" t="s">
        <v>54</v>
      </c>
      <c r="L16" s="17">
        <v>270</v>
      </c>
      <c r="M16" s="17">
        <v>33</v>
      </c>
      <c r="N16" s="9">
        <f t="shared" si="0"/>
        <v>8910</v>
      </c>
      <c r="O16" s="9" t="s">
        <v>27</v>
      </c>
      <c r="P16" s="10" t="s">
        <v>28</v>
      </c>
      <c r="Q16" s="10"/>
    </row>
    <row r="17" ht="33.95" customHeight="1" spans="1:17">
      <c r="A17" s="18" t="s">
        <v>55</v>
      </c>
      <c r="B17" s="18"/>
      <c r="C17" s="12"/>
      <c r="D17" s="12"/>
      <c r="E17" s="18"/>
      <c r="F17" s="18"/>
      <c r="G17" s="18"/>
      <c r="H17" s="18"/>
      <c r="I17" s="18"/>
      <c r="J17" s="18"/>
      <c r="K17" s="18"/>
      <c r="L17" s="18"/>
      <c r="M17" s="18">
        <f>SUM(M5:M16)</f>
        <v>629</v>
      </c>
      <c r="N17" s="18">
        <f>SUM(N5:N16)</f>
        <v>161010</v>
      </c>
      <c r="O17" s="19"/>
      <c r="P17" s="19"/>
      <c r="Q17" s="20"/>
    </row>
    <row r="18" spans="1:1">
      <c r="A18" s="4"/>
    </row>
    <row r="19" spans="1:1">
      <c r="A19" s="4"/>
    </row>
    <row r="20" spans="1:1">
      <c r="A20" s="4"/>
    </row>
  </sheetData>
  <mergeCells count="14">
    <mergeCell ref="A1:Q1"/>
    <mergeCell ref="A2:XFB2"/>
    <mergeCell ref="C3:F3"/>
    <mergeCell ref="L3:O3"/>
    <mergeCell ref="A17:L17"/>
    <mergeCell ref="A3:A4"/>
    <mergeCell ref="B3:B4"/>
    <mergeCell ref="G3:G4"/>
    <mergeCell ref="H3:H4"/>
    <mergeCell ref="I3:I4"/>
    <mergeCell ref="J3:J4"/>
    <mergeCell ref="K3:K4"/>
    <mergeCell ref="P3:P4"/>
    <mergeCell ref="Q3:Q4"/>
  </mergeCells>
  <pageMargins left="0.156944444444444" right="0" top="0.354166666666667" bottom="0.751388888888889" header="0.298611111111111" footer="0.298611111111111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1期总鉴定台账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穆云</cp:lastModifiedBy>
  <dcterms:created xsi:type="dcterms:W3CDTF">2006-09-16T00:00:00Z</dcterms:created>
  <cp:lastPrinted>2022-10-26T02:48:00Z</cp:lastPrinted>
  <dcterms:modified xsi:type="dcterms:W3CDTF">2025-07-01T01:03:25Z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C4636A9B80CA46E78AFCEF471D707DC0</vt:lpwstr>
  </property>
  <property fmtid="{D5CDD505-2E9C-101B-9397-08002B2CF9AE}" pid="3" name="KSOProductBuildVer">
    <vt:lpwstr>2052-12.1.0.21541</vt:lpwstr>
  </property>
</Properties>
</file>