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<sst xmlns="http://schemas.openxmlformats.org/spreadsheetml/2006/main" count="477" uniqueCount="146">
  <si>
    <t>花溪区2024年职业技能培训补贴公示表</t>
  </si>
  <si>
    <t>单位：贵阳市花溪区就业局</t>
  </si>
  <si>
    <t>序号</t>
  </si>
  <si>
    <t>培训机构</t>
  </si>
  <si>
    <t>培训项目及内容</t>
  </si>
  <si>
    <t>培训类别
（创业、技能、
在岗职工）</t>
  </si>
  <si>
    <t>培训申
报人数</t>
  </si>
  <si>
    <t>培训合
格人数</t>
  </si>
  <si>
    <t>培训班名称</t>
  </si>
  <si>
    <t>培训合
格率</t>
  </si>
  <si>
    <t>培训补贴情况</t>
  </si>
  <si>
    <t>拨付文件依据</t>
  </si>
  <si>
    <t>培训工种</t>
  </si>
  <si>
    <t>培训起止时间</t>
  </si>
  <si>
    <t>培训
天数</t>
  </si>
  <si>
    <t>培训地点</t>
  </si>
  <si>
    <t>补贴标准
（元/人）</t>
  </si>
  <si>
    <t>补贴
人数</t>
  </si>
  <si>
    <t>补贴
金额（元）</t>
  </si>
  <si>
    <t>资金来源（1、就业补助资金，2、技能提升资金）</t>
  </si>
  <si>
    <t>拨款金额</t>
  </si>
  <si>
    <t>贵阳新东方烹饪高级技工学校</t>
  </si>
  <si>
    <t>SYB</t>
  </si>
  <si>
    <t>2023.05.05-2023.05.14</t>
  </si>
  <si>
    <t>贵阳新东方烹饪高级技工学校A栋2楼</t>
  </si>
  <si>
    <t>创业</t>
  </si>
  <si>
    <t>一期1班</t>
  </si>
  <si>
    <t>就业补助金</t>
  </si>
  <si>
    <t>筑人社通[2022]28号</t>
  </si>
  <si>
    <t>一期2班</t>
  </si>
  <si>
    <t>2023.05.16-2023.05.25</t>
  </si>
  <si>
    <t>一期3班</t>
  </si>
  <si>
    <t>一期4班</t>
  </si>
  <si>
    <t>2023.05.29-2023.06.07</t>
  </si>
  <si>
    <t>一期5班</t>
  </si>
  <si>
    <t>中式烹调师</t>
  </si>
  <si>
    <t>2023.03.6-2023.4.18</t>
  </si>
  <si>
    <t>花溪区孟关大道30号</t>
  </si>
  <si>
    <t>技能</t>
  </si>
  <si>
    <t>1班</t>
  </si>
  <si>
    <t>2024.8.19-2024.8.28</t>
  </si>
  <si>
    <t>贵阳市花溪区孟关大道30号</t>
  </si>
  <si>
    <t>SYB（1班）</t>
  </si>
  <si>
    <t>2024.9.5-2024.9.14</t>
  </si>
  <si>
    <t>SYB（2班）</t>
  </si>
  <si>
    <t>SYB（3班）</t>
  </si>
  <si>
    <t>2024.9.18-2024.9.27</t>
  </si>
  <si>
    <t>SYB（4班）</t>
  </si>
  <si>
    <t>贵州省贵安新区汇科职业培训学校</t>
  </si>
  <si>
    <t>网络创业培训  （电商版）</t>
  </si>
  <si>
    <t>2023.12.20-2023.12.26</t>
  </si>
  <si>
    <t>贵州师范大学</t>
  </si>
  <si>
    <t>电商版</t>
  </si>
  <si>
    <t>贵州省自强藤艺有限公司</t>
  </si>
  <si>
    <t>腾器编织</t>
  </si>
  <si>
    <t>2023.5.22-2023.5.24</t>
  </si>
  <si>
    <t>贵阳市花溪区清溪街道办南溪苑易地扶贫搬迁点</t>
  </si>
  <si>
    <t>短平快</t>
  </si>
  <si>
    <t>贵州合力购物有限责任公司花溪分公司</t>
  </si>
  <si>
    <t>销售人员</t>
  </si>
  <si>
    <t>2023.11.29-2023.12.1</t>
  </si>
  <si>
    <t>花溪区将军路中钰商住一期二楼</t>
  </si>
  <si>
    <t>商品营业员</t>
  </si>
  <si>
    <t>2023.12.2-2023.12.4</t>
  </si>
  <si>
    <t>收银员</t>
  </si>
  <si>
    <t>2023.12.5-2023.12.7</t>
  </si>
  <si>
    <t>贵州合力采购有限公司花溪分公司</t>
  </si>
  <si>
    <t>花溪区美的国宾府项目C8栋地下负一层</t>
  </si>
  <si>
    <t>贵阳宝翔行汽车销售服务有限公司</t>
  </si>
  <si>
    <t>营业员</t>
  </si>
  <si>
    <t>2023.7.25-2023.7.27</t>
  </si>
  <si>
    <t>贵阳宝翔行汽车销售服务有限公司三楼培教室、一楼展厅</t>
  </si>
  <si>
    <t>商务礼仪</t>
  </si>
  <si>
    <t>2023.7.28-2023.7.30</t>
  </si>
  <si>
    <t>汽车维修工</t>
  </si>
  <si>
    <t>2023.7.31-2023.8.2</t>
  </si>
  <si>
    <t>2024.3.12-2024.3.14</t>
  </si>
  <si>
    <t>汽车维修接待</t>
  </si>
  <si>
    <t>2024.3.15-2024.3.17</t>
  </si>
  <si>
    <t>非高危行业类安全培训</t>
  </si>
  <si>
    <t>2024.3.18-2024.3.20</t>
  </si>
  <si>
    <t>贵阳市西工职业技术培训学校</t>
  </si>
  <si>
    <t>网络创业（直播）</t>
  </si>
  <si>
    <t>2024.3.27-2024.4.2</t>
  </si>
  <si>
    <t>花溪区清水江路218号</t>
  </si>
  <si>
    <t>网创直播</t>
  </si>
  <si>
    <t>贵州麻利嫂黔灵女家政服务有限公司</t>
  </si>
  <si>
    <t>家政服务员</t>
  </si>
  <si>
    <t>2024.5.30-2024.6.1</t>
  </si>
  <si>
    <t>花溪区南溪苑黔灵女家政公司</t>
  </si>
  <si>
    <t>电子产品加工</t>
  </si>
  <si>
    <t>2024.6.3-2024.6.5</t>
  </si>
  <si>
    <t>贵阳龙湾万达广场商业管理有限公司</t>
  </si>
  <si>
    <t>物业管理服务人员</t>
  </si>
  <si>
    <t>2024.5.15-2024.5.17</t>
  </si>
  <si>
    <t>贵阳龙湾万达广场商业管理有限公司会议室</t>
  </si>
  <si>
    <t>物业管理员</t>
  </si>
  <si>
    <t>2024.5.20-2024.5.22</t>
  </si>
  <si>
    <t>贵州鹏龙晨羲汽车销售服务有限公司</t>
  </si>
  <si>
    <t>花溪区孟关汽贸城红星路</t>
  </si>
  <si>
    <t>2024.3.21-2024.3.23</t>
  </si>
  <si>
    <t>2024.3.24-2024.3.26</t>
  </si>
  <si>
    <t>贵阳新华互联网技工学校</t>
  </si>
  <si>
    <t>网络创业(直播)</t>
  </si>
  <si>
    <t>2024.9.23-2024.9.29</t>
  </si>
  <si>
    <t>贵阳市花溪区经济开发区开发大道211号</t>
  </si>
  <si>
    <t>网创直播（1班）</t>
  </si>
  <si>
    <t>贵航高级技工学校</t>
  </si>
  <si>
    <t>2023.04.21-2023.04.27</t>
  </si>
  <si>
    <t>贵州航空职业技术学院培训楼</t>
  </si>
  <si>
    <t>电商1班</t>
  </si>
  <si>
    <t>电商2班</t>
  </si>
  <si>
    <t>电商3班</t>
  </si>
  <si>
    <t>电商6班</t>
  </si>
  <si>
    <t>电商7班</t>
  </si>
  <si>
    <t>电商8班</t>
  </si>
  <si>
    <t>电商9班</t>
  </si>
  <si>
    <t>电商10班</t>
  </si>
  <si>
    <r>
      <rPr>
        <sz val="12"/>
        <color theme="1"/>
        <rFont val="宋体"/>
        <charset val="134"/>
        <scheme val="minor"/>
      </rPr>
      <t>2023.05.06-2023.0</t>
    </r>
    <r>
      <rPr>
        <sz val="12"/>
        <color rgb="FF000000"/>
        <rFont val="宋体"/>
        <charset val="134"/>
      </rPr>
      <t>5.12</t>
    </r>
  </si>
  <si>
    <t>贵州师范大学花溪校区</t>
  </si>
  <si>
    <t>电商（1）班</t>
  </si>
  <si>
    <t>电商（6）班</t>
  </si>
  <si>
    <r>
      <rPr>
        <sz val="12"/>
        <color theme="1"/>
        <rFont val="宋体"/>
        <charset val="134"/>
        <scheme val="minor"/>
      </rPr>
      <t>2023.05.06-2023.0</t>
    </r>
    <r>
      <rPr>
        <sz val="12"/>
        <color indexed="8"/>
        <rFont val="宋体"/>
        <charset val="134"/>
      </rPr>
      <t>5.12</t>
    </r>
  </si>
  <si>
    <t>电商（8）班</t>
  </si>
  <si>
    <t>2024.5.24-2024.5.30</t>
  </si>
  <si>
    <t>花溪区龙湾国际</t>
  </si>
  <si>
    <t>保健按摩师</t>
  </si>
  <si>
    <t>2023.8.31-2023.10.1</t>
  </si>
  <si>
    <t>贵州省第一女子监狱</t>
  </si>
  <si>
    <t>保健按摩师（1班）</t>
  </si>
  <si>
    <t>黔司通［2021］60号</t>
  </si>
  <si>
    <t>保健按摩师（2班）</t>
  </si>
  <si>
    <t>保健按摩师（3班）</t>
  </si>
  <si>
    <t>保健按摩师（4班）</t>
  </si>
  <si>
    <t>2024.7.12-2024.7.18</t>
  </si>
  <si>
    <t>贵州省汽车流通协会培训基地（花溪区）</t>
  </si>
  <si>
    <t>缝纫工</t>
  </si>
  <si>
    <t>2023.09.26-2023.10.20</t>
  </si>
  <si>
    <t>贵州省王武监狱</t>
  </si>
  <si>
    <t>缝纫工(1班）</t>
  </si>
  <si>
    <t>缝纫工(2班）</t>
  </si>
  <si>
    <t>2023.10.14-2023.11.07</t>
  </si>
  <si>
    <t>缝纫工(3班）</t>
  </si>
  <si>
    <t>2023.10.21-2023.11.14</t>
  </si>
  <si>
    <t>缝纫工(4班）</t>
  </si>
  <si>
    <t>缝纫工(5班）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</si>
</sst>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.mm\.dd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9" fontId="3" fillId="2" borderId="1" xfId="3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9" fontId="3" fillId="2" borderId="3" xfId="3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9" fontId="4" fillId="2" borderId="1" xfId="3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topLeftCell="A52" workbookViewId="0">
      <selection activeCell="A1" sqref="A1:Q1"/>
    </sheetView>
  </sheetViews>
  <sheetFormatPr defaultColWidth="9" defaultRowHeight="50" customHeight="1"/>
  <cols>
    <col min="1" max="1" width="5.96666666666667" style="1" customWidth="1"/>
    <col min="2" max="2" width="15.975" style="1" customWidth="1"/>
    <col min="3" max="3" width="12.2166666666667" style="1" customWidth="1"/>
    <col min="4" max="4" width="22.225" style="1" customWidth="1"/>
    <col min="5" max="5" width="7.49166666666667" style="1" customWidth="1"/>
    <col min="6" max="6" width="24.3" style="1" customWidth="1"/>
    <col min="7" max="9" width="9" style="1"/>
    <col min="10" max="10" width="10.4083333333333" style="1" customWidth="1"/>
    <col min="11" max="11" width="12.625" style="1"/>
    <col min="12" max="14" width="9" style="1"/>
    <col min="15" max="15" width="15.975" style="1" customWidth="1"/>
    <col min="16" max="16" width="15.4083333333333" style="1" customWidth="1"/>
    <col min="17" max="17" width="19.1666666666667" style="1" customWidth="1"/>
    <col min="18" max="16384" width="9" style="1"/>
  </cols>
  <sheetData>
    <row r="1" s="1" customFormat="1" customHeight="1" spans="1:17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</row>
    <row r="2" s="1" customFormat="1" customHeight="1" spans="1:17">
      <c r="A2" s="4" t="s">
        <v>1</v>
      </c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3"/>
      <c r="P2" s="4"/>
      <c r="Q2" s="4"/>
    </row>
    <row r="3" s="1" customFormat="1" customHeight="1" spans="1:17">
      <c r="A3" s="7" t="s">
        <v>2</v>
      </c>
      <c r="B3" s="8" t="s">
        <v>3</v>
      </c>
      <c r="C3" s="7" t="s">
        <v>4</v>
      </c>
      <c r="D3" s="7"/>
      <c r="E3" s="7"/>
      <c r="F3" s="7"/>
      <c r="G3" s="8" t="s">
        <v>5</v>
      </c>
      <c r="H3" s="8" t="s">
        <v>6</v>
      </c>
      <c r="I3" s="8" t="s">
        <v>7</v>
      </c>
      <c r="J3" s="8" t="s">
        <v>8</v>
      </c>
      <c r="K3" s="24" t="s">
        <v>9</v>
      </c>
      <c r="L3" s="25" t="s">
        <v>10</v>
      </c>
      <c r="M3" s="26"/>
      <c r="N3" s="26"/>
      <c r="O3" s="26"/>
      <c r="P3" s="27"/>
      <c r="Q3" s="8" t="s">
        <v>11</v>
      </c>
    </row>
    <row r="4" s="1" customFormat="1" customHeight="1" spans="1:17">
      <c r="A4" s="7"/>
      <c r="B4" s="8"/>
      <c r="C4" s="8" t="s">
        <v>12</v>
      </c>
      <c r="D4" s="8" t="s">
        <v>13</v>
      </c>
      <c r="E4" s="8" t="s">
        <v>14</v>
      </c>
      <c r="F4" s="8" t="s">
        <v>15</v>
      </c>
      <c r="G4" s="8"/>
      <c r="H4" s="8"/>
      <c r="I4" s="8"/>
      <c r="J4" s="8"/>
      <c r="K4" s="24"/>
      <c r="L4" s="8" t="s">
        <v>16</v>
      </c>
      <c r="M4" s="8" t="s">
        <v>17</v>
      </c>
      <c r="N4" s="8" t="s">
        <v>18</v>
      </c>
      <c r="O4" s="8" t="s">
        <v>19</v>
      </c>
      <c r="P4" s="8" t="s">
        <v>20</v>
      </c>
      <c r="Q4" s="8"/>
    </row>
    <row r="5" s="1" customFormat="1" customHeight="1" spans="1:17">
      <c r="A5" s="7">
        <v>1</v>
      </c>
      <c r="B5" s="9" t="s">
        <v>21</v>
      </c>
      <c r="C5" s="10" t="s">
        <v>22</v>
      </c>
      <c r="D5" s="11" t="s">
        <v>23</v>
      </c>
      <c r="E5" s="7">
        <v>10</v>
      </c>
      <c r="F5" s="12" t="s">
        <v>24</v>
      </c>
      <c r="G5" s="7" t="s">
        <v>25</v>
      </c>
      <c r="H5" s="7">
        <v>30</v>
      </c>
      <c r="I5" s="15">
        <v>28</v>
      </c>
      <c r="J5" s="8" t="s">
        <v>26</v>
      </c>
      <c r="K5" s="28">
        <v>0.933333333333333</v>
      </c>
      <c r="L5" s="7">
        <v>1200</v>
      </c>
      <c r="M5" s="15">
        <v>28</v>
      </c>
      <c r="N5" s="7">
        <v>33600</v>
      </c>
      <c r="O5" s="7" t="s">
        <v>27</v>
      </c>
      <c r="P5" s="12">
        <v>387000</v>
      </c>
      <c r="Q5" s="8" t="s">
        <v>28</v>
      </c>
    </row>
    <row r="6" s="1" customFormat="1" customHeight="1" spans="1:17">
      <c r="A6" s="7">
        <v>2</v>
      </c>
      <c r="B6" s="9" t="s">
        <v>21</v>
      </c>
      <c r="C6" s="10" t="s">
        <v>22</v>
      </c>
      <c r="D6" s="11" t="s">
        <v>23</v>
      </c>
      <c r="E6" s="7">
        <v>10</v>
      </c>
      <c r="F6" s="12" t="s">
        <v>24</v>
      </c>
      <c r="G6" s="7" t="s">
        <v>25</v>
      </c>
      <c r="H6" s="7">
        <v>30</v>
      </c>
      <c r="I6" s="15">
        <v>29</v>
      </c>
      <c r="J6" s="8" t="s">
        <v>29</v>
      </c>
      <c r="K6" s="28">
        <v>0.966666666666667</v>
      </c>
      <c r="L6" s="7">
        <v>1200</v>
      </c>
      <c r="M6" s="15">
        <v>29</v>
      </c>
      <c r="N6" s="7">
        <v>34800</v>
      </c>
      <c r="O6" s="7" t="s">
        <v>27</v>
      </c>
      <c r="P6" s="29"/>
      <c r="Q6" s="8" t="s">
        <v>28</v>
      </c>
    </row>
    <row r="7" s="1" customFormat="1" customHeight="1" spans="1:17">
      <c r="A7" s="7">
        <v>3</v>
      </c>
      <c r="B7" s="9" t="s">
        <v>21</v>
      </c>
      <c r="C7" s="10" t="s">
        <v>22</v>
      </c>
      <c r="D7" s="11" t="s">
        <v>30</v>
      </c>
      <c r="E7" s="7">
        <v>10</v>
      </c>
      <c r="F7" s="12" t="s">
        <v>24</v>
      </c>
      <c r="G7" s="7" t="s">
        <v>25</v>
      </c>
      <c r="H7" s="7">
        <v>30</v>
      </c>
      <c r="I7" s="15">
        <v>29</v>
      </c>
      <c r="J7" s="8" t="s">
        <v>31</v>
      </c>
      <c r="K7" s="28">
        <v>0.966666666666667</v>
      </c>
      <c r="L7" s="7">
        <v>1200</v>
      </c>
      <c r="M7" s="15">
        <v>29</v>
      </c>
      <c r="N7" s="7">
        <v>34800</v>
      </c>
      <c r="O7" s="7" t="s">
        <v>27</v>
      </c>
      <c r="P7" s="29"/>
      <c r="Q7" s="8" t="s">
        <v>28</v>
      </c>
    </row>
    <row r="8" s="1" customFormat="1" customHeight="1" spans="1:17">
      <c r="A8" s="7">
        <v>4</v>
      </c>
      <c r="B8" s="9" t="s">
        <v>21</v>
      </c>
      <c r="C8" s="10" t="s">
        <v>22</v>
      </c>
      <c r="D8" s="11" t="s">
        <v>30</v>
      </c>
      <c r="E8" s="7">
        <v>10</v>
      </c>
      <c r="F8" s="12" t="s">
        <v>24</v>
      </c>
      <c r="G8" s="7" t="s">
        <v>25</v>
      </c>
      <c r="H8" s="7">
        <v>30</v>
      </c>
      <c r="I8" s="15">
        <v>30</v>
      </c>
      <c r="J8" s="8" t="s">
        <v>32</v>
      </c>
      <c r="K8" s="28">
        <v>1</v>
      </c>
      <c r="L8" s="7">
        <v>1200</v>
      </c>
      <c r="M8" s="15">
        <v>30</v>
      </c>
      <c r="N8" s="7">
        <v>36000</v>
      </c>
      <c r="O8" s="7" t="s">
        <v>27</v>
      </c>
      <c r="P8" s="29"/>
      <c r="Q8" s="8" t="s">
        <v>28</v>
      </c>
    </row>
    <row r="9" s="1" customFormat="1" customHeight="1" spans="1:17">
      <c r="A9" s="7">
        <v>5</v>
      </c>
      <c r="B9" s="9" t="s">
        <v>21</v>
      </c>
      <c r="C9" s="10" t="s">
        <v>22</v>
      </c>
      <c r="D9" s="11" t="s">
        <v>33</v>
      </c>
      <c r="E9" s="7">
        <v>10</v>
      </c>
      <c r="F9" s="12" t="s">
        <v>24</v>
      </c>
      <c r="G9" s="7" t="s">
        <v>25</v>
      </c>
      <c r="H9" s="7">
        <v>30</v>
      </c>
      <c r="I9" s="15">
        <v>29</v>
      </c>
      <c r="J9" s="8" t="s">
        <v>34</v>
      </c>
      <c r="K9" s="28">
        <v>0.966666666666667</v>
      </c>
      <c r="L9" s="7">
        <v>1200</v>
      </c>
      <c r="M9" s="15">
        <v>29</v>
      </c>
      <c r="N9" s="7">
        <v>34800</v>
      </c>
      <c r="O9" s="7" t="s">
        <v>27</v>
      </c>
      <c r="P9" s="29"/>
      <c r="Q9" s="8" t="s">
        <v>28</v>
      </c>
    </row>
    <row r="10" s="1" customFormat="1" customHeight="1" spans="1:17">
      <c r="A10" s="7">
        <v>6</v>
      </c>
      <c r="B10" s="9" t="s">
        <v>21</v>
      </c>
      <c r="C10" s="10" t="s">
        <v>35</v>
      </c>
      <c r="D10" s="11" t="s">
        <v>36</v>
      </c>
      <c r="E10" s="7">
        <v>30</v>
      </c>
      <c r="F10" s="12" t="s">
        <v>37</v>
      </c>
      <c r="G10" s="7" t="s">
        <v>38</v>
      </c>
      <c r="H10" s="7">
        <v>30</v>
      </c>
      <c r="I10" s="15">
        <v>23</v>
      </c>
      <c r="J10" s="8" t="s">
        <v>39</v>
      </c>
      <c r="K10" s="28">
        <v>0.766666666666667</v>
      </c>
      <c r="L10" s="7">
        <v>3300</v>
      </c>
      <c r="M10" s="15">
        <v>22</v>
      </c>
      <c r="N10" s="7">
        <v>72600</v>
      </c>
      <c r="O10" s="7" t="s">
        <v>27</v>
      </c>
      <c r="P10" s="29"/>
      <c r="Q10" s="8" t="s">
        <v>28</v>
      </c>
    </row>
    <row r="11" s="1" customFormat="1" customHeight="1" spans="1:17">
      <c r="A11" s="7">
        <v>7</v>
      </c>
      <c r="B11" s="8" t="s">
        <v>21</v>
      </c>
      <c r="C11" s="13" t="s">
        <v>22</v>
      </c>
      <c r="D11" s="14" t="s">
        <v>40</v>
      </c>
      <c r="E11" s="15">
        <v>10</v>
      </c>
      <c r="F11" s="9" t="s">
        <v>41</v>
      </c>
      <c r="G11" s="7" t="s">
        <v>25</v>
      </c>
      <c r="H11" s="7">
        <v>30</v>
      </c>
      <c r="I11" s="7">
        <v>30</v>
      </c>
      <c r="J11" s="13" t="s">
        <v>42</v>
      </c>
      <c r="K11" s="30">
        <v>1</v>
      </c>
      <c r="L11" s="15">
        <v>1200</v>
      </c>
      <c r="M11" s="7">
        <v>30</v>
      </c>
      <c r="N11" s="19">
        <v>36000</v>
      </c>
      <c r="O11" s="19" t="s">
        <v>27</v>
      </c>
      <c r="P11" s="29"/>
      <c r="Q11" s="12" t="s">
        <v>28</v>
      </c>
    </row>
    <row r="12" s="1" customFormat="1" customHeight="1" spans="1:17">
      <c r="A12" s="7">
        <v>8</v>
      </c>
      <c r="B12" s="8" t="s">
        <v>21</v>
      </c>
      <c r="C12" s="13" t="s">
        <v>22</v>
      </c>
      <c r="D12" s="14" t="s">
        <v>43</v>
      </c>
      <c r="E12" s="15">
        <v>10</v>
      </c>
      <c r="F12" s="9" t="s">
        <v>41</v>
      </c>
      <c r="G12" s="7" t="s">
        <v>25</v>
      </c>
      <c r="H12" s="7">
        <v>30</v>
      </c>
      <c r="I12" s="7">
        <v>30</v>
      </c>
      <c r="J12" s="13" t="s">
        <v>44</v>
      </c>
      <c r="K12" s="28">
        <v>1</v>
      </c>
      <c r="L12" s="15">
        <v>1200</v>
      </c>
      <c r="M12" s="7">
        <v>30</v>
      </c>
      <c r="N12" s="7">
        <v>36000</v>
      </c>
      <c r="O12" s="7" t="s">
        <v>27</v>
      </c>
      <c r="P12" s="29"/>
      <c r="Q12" s="8" t="s">
        <v>28</v>
      </c>
    </row>
    <row r="13" s="1" customFormat="1" customHeight="1" spans="1:17">
      <c r="A13" s="7">
        <v>9</v>
      </c>
      <c r="B13" s="8" t="s">
        <v>21</v>
      </c>
      <c r="C13" s="13" t="s">
        <v>22</v>
      </c>
      <c r="D13" s="14" t="s">
        <v>43</v>
      </c>
      <c r="E13" s="15">
        <v>10</v>
      </c>
      <c r="F13" s="9" t="s">
        <v>41</v>
      </c>
      <c r="G13" s="7" t="s">
        <v>25</v>
      </c>
      <c r="H13" s="7">
        <v>30</v>
      </c>
      <c r="I13" s="7">
        <v>30</v>
      </c>
      <c r="J13" s="13" t="s">
        <v>45</v>
      </c>
      <c r="K13" s="30">
        <v>1</v>
      </c>
      <c r="L13" s="15">
        <v>1200</v>
      </c>
      <c r="M13" s="7">
        <v>30</v>
      </c>
      <c r="N13" s="19">
        <v>36000</v>
      </c>
      <c r="O13" s="19" t="s">
        <v>27</v>
      </c>
      <c r="P13" s="29"/>
      <c r="Q13" s="12" t="s">
        <v>28</v>
      </c>
    </row>
    <row r="14" s="1" customFormat="1" customHeight="1" spans="1:17">
      <c r="A14" s="7">
        <v>10</v>
      </c>
      <c r="B14" s="8" t="s">
        <v>21</v>
      </c>
      <c r="C14" s="13" t="s">
        <v>22</v>
      </c>
      <c r="D14" s="14" t="s">
        <v>46</v>
      </c>
      <c r="E14" s="15">
        <v>10</v>
      </c>
      <c r="F14" s="9" t="s">
        <v>41</v>
      </c>
      <c r="G14" s="7" t="s">
        <v>25</v>
      </c>
      <c r="H14" s="7">
        <v>29</v>
      </c>
      <c r="I14" s="7">
        <v>27</v>
      </c>
      <c r="J14" s="13" t="s">
        <v>47</v>
      </c>
      <c r="K14" s="30">
        <v>0.931034482758621</v>
      </c>
      <c r="L14" s="15">
        <v>1200</v>
      </c>
      <c r="M14" s="7">
        <v>27</v>
      </c>
      <c r="N14" s="19">
        <v>32400</v>
      </c>
      <c r="O14" s="19" t="s">
        <v>27</v>
      </c>
      <c r="P14" s="31"/>
      <c r="Q14" s="12" t="s">
        <v>28</v>
      </c>
    </row>
    <row r="15" s="1" customFormat="1" customHeight="1" spans="1:17">
      <c r="A15" s="7">
        <v>11</v>
      </c>
      <c r="B15" s="9" t="s">
        <v>48</v>
      </c>
      <c r="C15" s="10" t="s">
        <v>49</v>
      </c>
      <c r="D15" s="11" t="s">
        <v>50</v>
      </c>
      <c r="E15" s="7">
        <v>7</v>
      </c>
      <c r="F15" s="12" t="s">
        <v>51</v>
      </c>
      <c r="G15" s="7" t="s">
        <v>25</v>
      </c>
      <c r="H15" s="7">
        <v>35</v>
      </c>
      <c r="I15" s="15">
        <v>35</v>
      </c>
      <c r="J15" s="8" t="s">
        <v>52</v>
      </c>
      <c r="K15" s="30">
        <f t="shared" ref="K15:K21" si="0">I15/H15</f>
        <v>1</v>
      </c>
      <c r="L15" s="7">
        <v>1400</v>
      </c>
      <c r="M15" s="15">
        <v>35</v>
      </c>
      <c r="N15" s="19">
        <v>49000</v>
      </c>
      <c r="O15" s="7" t="s">
        <v>27</v>
      </c>
      <c r="P15" s="7">
        <v>49000</v>
      </c>
      <c r="Q15" s="8" t="s">
        <v>28</v>
      </c>
    </row>
    <row r="16" s="1" customFormat="1" customHeight="1" spans="1:17">
      <c r="A16" s="7">
        <v>12</v>
      </c>
      <c r="B16" s="9" t="s">
        <v>53</v>
      </c>
      <c r="C16" s="10" t="s">
        <v>54</v>
      </c>
      <c r="D16" s="11" t="s">
        <v>55</v>
      </c>
      <c r="E16" s="7">
        <v>3</v>
      </c>
      <c r="F16" s="12" t="s">
        <v>56</v>
      </c>
      <c r="G16" s="7" t="s">
        <v>57</v>
      </c>
      <c r="H16" s="7">
        <v>40</v>
      </c>
      <c r="I16" s="15">
        <v>40</v>
      </c>
      <c r="J16" s="8" t="s">
        <v>54</v>
      </c>
      <c r="K16" s="30">
        <f t="shared" ref="K16:K19" si="1">I15/H15</f>
        <v>1</v>
      </c>
      <c r="L16" s="7">
        <v>180</v>
      </c>
      <c r="M16" s="15">
        <v>39</v>
      </c>
      <c r="N16" s="7">
        <v>7020</v>
      </c>
      <c r="O16" s="7" t="s">
        <v>27</v>
      </c>
      <c r="P16" s="15">
        <v>7020</v>
      </c>
      <c r="Q16" s="8" t="s">
        <v>28</v>
      </c>
    </row>
    <row r="17" s="1" customFormat="1" customHeight="1" spans="1:17">
      <c r="A17" s="7">
        <v>13</v>
      </c>
      <c r="B17" s="9" t="s">
        <v>58</v>
      </c>
      <c r="C17" s="10" t="s">
        <v>59</v>
      </c>
      <c r="D17" s="11" t="s">
        <v>60</v>
      </c>
      <c r="E17" s="7">
        <v>3</v>
      </c>
      <c r="F17" s="12" t="s">
        <v>61</v>
      </c>
      <c r="G17" s="7" t="s">
        <v>57</v>
      </c>
      <c r="H17" s="7">
        <v>58</v>
      </c>
      <c r="I17" s="15">
        <v>57</v>
      </c>
      <c r="J17" s="8" t="s">
        <v>59</v>
      </c>
      <c r="K17" s="30">
        <f t="shared" si="0"/>
        <v>0.982758620689655</v>
      </c>
      <c r="L17" s="7">
        <v>180</v>
      </c>
      <c r="M17" s="15">
        <v>56</v>
      </c>
      <c r="N17" s="7">
        <v>10080</v>
      </c>
      <c r="O17" s="7" t="s">
        <v>27</v>
      </c>
      <c r="P17" s="32">
        <v>30240</v>
      </c>
      <c r="Q17" s="8" t="s">
        <v>28</v>
      </c>
    </row>
    <row r="18" s="1" customFormat="1" customHeight="1" spans="1:17">
      <c r="A18" s="7">
        <v>14</v>
      </c>
      <c r="B18" s="9" t="s">
        <v>58</v>
      </c>
      <c r="C18" s="10" t="s">
        <v>62</v>
      </c>
      <c r="D18" s="11" t="s">
        <v>63</v>
      </c>
      <c r="E18" s="7">
        <v>3</v>
      </c>
      <c r="F18" s="12" t="s">
        <v>61</v>
      </c>
      <c r="G18" s="7" t="s">
        <v>57</v>
      </c>
      <c r="H18" s="7">
        <v>58</v>
      </c>
      <c r="I18" s="15">
        <v>57</v>
      </c>
      <c r="J18" s="8" t="s">
        <v>62</v>
      </c>
      <c r="K18" s="30">
        <f t="shared" si="1"/>
        <v>0.982758620689655</v>
      </c>
      <c r="L18" s="7">
        <v>180</v>
      </c>
      <c r="M18" s="15">
        <v>56</v>
      </c>
      <c r="N18" s="7">
        <v>10080</v>
      </c>
      <c r="O18" s="7" t="s">
        <v>27</v>
      </c>
      <c r="P18" s="33"/>
      <c r="Q18" s="8" t="s">
        <v>28</v>
      </c>
    </row>
    <row r="19" s="1" customFormat="1" customHeight="1" spans="1:17">
      <c r="A19" s="7">
        <v>15</v>
      </c>
      <c r="B19" s="9" t="s">
        <v>58</v>
      </c>
      <c r="C19" s="10" t="s">
        <v>64</v>
      </c>
      <c r="D19" s="11" t="s">
        <v>65</v>
      </c>
      <c r="E19" s="7">
        <v>3</v>
      </c>
      <c r="F19" s="12" t="s">
        <v>61</v>
      </c>
      <c r="G19" s="7" t="s">
        <v>57</v>
      </c>
      <c r="H19" s="7">
        <v>58</v>
      </c>
      <c r="I19" s="15">
        <v>57</v>
      </c>
      <c r="J19" s="8" t="s">
        <v>64</v>
      </c>
      <c r="K19" s="30">
        <f t="shared" si="1"/>
        <v>0.982758620689655</v>
      </c>
      <c r="L19" s="7">
        <v>180</v>
      </c>
      <c r="M19" s="15">
        <v>56</v>
      </c>
      <c r="N19" s="7">
        <v>10080</v>
      </c>
      <c r="O19" s="7" t="s">
        <v>27</v>
      </c>
      <c r="P19" s="34"/>
      <c r="Q19" s="8" t="s">
        <v>28</v>
      </c>
    </row>
    <row r="20" s="1" customFormat="1" customHeight="1" spans="1:17">
      <c r="A20" s="7">
        <v>16</v>
      </c>
      <c r="B20" s="9" t="s">
        <v>66</v>
      </c>
      <c r="C20" s="10" t="s">
        <v>59</v>
      </c>
      <c r="D20" s="11" t="s">
        <v>60</v>
      </c>
      <c r="E20" s="7">
        <v>3</v>
      </c>
      <c r="F20" s="12" t="s">
        <v>67</v>
      </c>
      <c r="G20" s="7" t="s">
        <v>57</v>
      </c>
      <c r="H20" s="7">
        <v>23</v>
      </c>
      <c r="I20" s="15">
        <v>22</v>
      </c>
      <c r="J20" s="8" t="s">
        <v>59</v>
      </c>
      <c r="K20" s="30">
        <f t="shared" si="0"/>
        <v>0.956521739130435</v>
      </c>
      <c r="L20" s="7">
        <v>180</v>
      </c>
      <c r="M20" s="15">
        <v>22</v>
      </c>
      <c r="N20" s="7">
        <v>3960</v>
      </c>
      <c r="O20" s="7" t="s">
        <v>27</v>
      </c>
      <c r="P20" s="32">
        <v>8100</v>
      </c>
      <c r="Q20" s="8" t="s">
        <v>28</v>
      </c>
    </row>
    <row r="21" s="1" customFormat="1" customHeight="1" spans="1:17">
      <c r="A21" s="7">
        <v>17</v>
      </c>
      <c r="B21" s="9" t="s">
        <v>66</v>
      </c>
      <c r="C21" s="10" t="s">
        <v>62</v>
      </c>
      <c r="D21" s="11" t="s">
        <v>63</v>
      </c>
      <c r="E21" s="7">
        <v>3</v>
      </c>
      <c r="F21" s="12" t="s">
        <v>67</v>
      </c>
      <c r="G21" s="7" t="s">
        <v>57</v>
      </c>
      <c r="H21" s="7">
        <v>23</v>
      </c>
      <c r="I21" s="15">
        <v>23</v>
      </c>
      <c r="J21" s="8" t="s">
        <v>62</v>
      </c>
      <c r="K21" s="30">
        <f t="shared" si="0"/>
        <v>1</v>
      </c>
      <c r="L21" s="7">
        <v>180</v>
      </c>
      <c r="M21" s="15">
        <v>23</v>
      </c>
      <c r="N21" s="7">
        <v>4140</v>
      </c>
      <c r="O21" s="7" t="s">
        <v>27</v>
      </c>
      <c r="P21" s="34"/>
      <c r="Q21" s="8" t="s">
        <v>28</v>
      </c>
    </row>
    <row r="22" s="1" customFormat="1" customHeight="1" spans="1:17">
      <c r="A22" s="7">
        <v>18</v>
      </c>
      <c r="B22" s="9" t="s">
        <v>68</v>
      </c>
      <c r="C22" s="10" t="s">
        <v>69</v>
      </c>
      <c r="D22" s="11" t="s">
        <v>70</v>
      </c>
      <c r="E22" s="7">
        <v>3</v>
      </c>
      <c r="F22" s="12" t="s">
        <v>71</v>
      </c>
      <c r="G22" s="7" t="s">
        <v>57</v>
      </c>
      <c r="H22" s="7">
        <v>60</v>
      </c>
      <c r="I22" s="15">
        <v>60</v>
      </c>
      <c r="J22" s="8" t="s">
        <v>69</v>
      </c>
      <c r="K22" s="30">
        <f t="shared" ref="K22:K27" si="2">I21/H21</f>
        <v>1</v>
      </c>
      <c r="L22" s="7">
        <v>180</v>
      </c>
      <c r="M22" s="15">
        <v>60</v>
      </c>
      <c r="N22" s="7">
        <v>10800</v>
      </c>
      <c r="O22" s="7" t="s">
        <v>27</v>
      </c>
      <c r="P22" s="32">
        <v>64800</v>
      </c>
      <c r="Q22" s="8" t="s">
        <v>28</v>
      </c>
    </row>
    <row r="23" s="1" customFormat="1" customHeight="1" spans="1:17">
      <c r="A23" s="7">
        <v>19</v>
      </c>
      <c r="B23" s="9" t="s">
        <v>68</v>
      </c>
      <c r="C23" s="10" t="s">
        <v>72</v>
      </c>
      <c r="D23" s="11" t="s">
        <v>73</v>
      </c>
      <c r="E23" s="7">
        <v>3</v>
      </c>
      <c r="F23" s="12" t="s">
        <v>71</v>
      </c>
      <c r="G23" s="7" t="s">
        <v>57</v>
      </c>
      <c r="H23" s="7">
        <v>60</v>
      </c>
      <c r="I23" s="15">
        <v>60</v>
      </c>
      <c r="J23" s="8" t="s">
        <v>72</v>
      </c>
      <c r="K23" s="30">
        <f t="shared" si="2"/>
        <v>1</v>
      </c>
      <c r="L23" s="7">
        <v>180</v>
      </c>
      <c r="M23" s="15">
        <v>60</v>
      </c>
      <c r="N23" s="7">
        <v>10800</v>
      </c>
      <c r="O23" s="7" t="s">
        <v>27</v>
      </c>
      <c r="P23" s="33"/>
      <c r="Q23" s="8" t="s">
        <v>28</v>
      </c>
    </row>
    <row r="24" s="1" customFormat="1" customHeight="1" spans="1:17">
      <c r="A24" s="7">
        <v>20</v>
      </c>
      <c r="B24" s="9" t="s">
        <v>68</v>
      </c>
      <c r="C24" s="10" t="s">
        <v>74</v>
      </c>
      <c r="D24" s="11" t="s">
        <v>75</v>
      </c>
      <c r="E24" s="7">
        <v>3</v>
      </c>
      <c r="F24" s="12" t="s">
        <v>71</v>
      </c>
      <c r="G24" s="7" t="s">
        <v>57</v>
      </c>
      <c r="H24" s="7">
        <v>60</v>
      </c>
      <c r="I24" s="15">
        <v>60</v>
      </c>
      <c r="J24" s="8" t="s">
        <v>74</v>
      </c>
      <c r="K24" s="30">
        <f t="shared" si="2"/>
        <v>1</v>
      </c>
      <c r="L24" s="7">
        <v>180</v>
      </c>
      <c r="M24" s="15">
        <v>60</v>
      </c>
      <c r="N24" s="7">
        <v>10800</v>
      </c>
      <c r="O24" s="7" t="s">
        <v>27</v>
      </c>
      <c r="P24" s="33"/>
      <c r="Q24" s="8" t="s">
        <v>28</v>
      </c>
    </row>
    <row r="25" s="1" customFormat="1" customHeight="1" spans="1:17">
      <c r="A25" s="7">
        <v>21</v>
      </c>
      <c r="B25" s="9" t="s">
        <v>68</v>
      </c>
      <c r="C25" s="10" t="s">
        <v>59</v>
      </c>
      <c r="D25" s="11" t="s">
        <v>76</v>
      </c>
      <c r="E25" s="7">
        <v>3</v>
      </c>
      <c r="F25" s="12" t="s">
        <v>71</v>
      </c>
      <c r="G25" s="7" t="s">
        <v>57</v>
      </c>
      <c r="H25" s="7">
        <v>60</v>
      </c>
      <c r="I25" s="15">
        <v>60</v>
      </c>
      <c r="J25" s="8" t="s">
        <v>59</v>
      </c>
      <c r="K25" s="30">
        <f t="shared" si="2"/>
        <v>1</v>
      </c>
      <c r="L25" s="7">
        <v>180</v>
      </c>
      <c r="M25" s="15">
        <v>60</v>
      </c>
      <c r="N25" s="7">
        <v>10800</v>
      </c>
      <c r="O25" s="7" t="s">
        <v>27</v>
      </c>
      <c r="P25" s="33"/>
      <c r="Q25" s="8" t="s">
        <v>28</v>
      </c>
    </row>
    <row r="26" s="1" customFormat="1" customHeight="1" spans="1:17">
      <c r="A26" s="7">
        <v>22</v>
      </c>
      <c r="B26" s="9" t="s">
        <v>68</v>
      </c>
      <c r="C26" s="10" t="s">
        <v>77</v>
      </c>
      <c r="D26" s="11" t="s">
        <v>78</v>
      </c>
      <c r="E26" s="7">
        <v>3</v>
      </c>
      <c r="F26" s="12" t="s">
        <v>71</v>
      </c>
      <c r="G26" s="7" t="s">
        <v>57</v>
      </c>
      <c r="H26" s="7">
        <v>60</v>
      </c>
      <c r="I26" s="15">
        <v>60</v>
      </c>
      <c r="J26" s="8" t="s">
        <v>77</v>
      </c>
      <c r="K26" s="30">
        <f t="shared" si="2"/>
        <v>1</v>
      </c>
      <c r="L26" s="7">
        <v>180</v>
      </c>
      <c r="M26" s="15">
        <v>60</v>
      </c>
      <c r="N26" s="7">
        <v>10800</v>
      </c>
      <c r="O26" s="7" t="s">
        <v>27</v>
      </c>
      <c r="P26" s="33"/>
      <c r="Q26" s="8" t="s">
        <v>28</v>
      </c>
    </row>
    <row r="27" s="1" customFormat="1" customHeight="1" spans="1:17">
      <c r="A27" s="7">
        <v>23</v>
      </c>
      <c r="B27" s="9" t="s">
        <v>68</v>
      </c>
      <c r="C27" s="10" t="s">
        <v>79</v>
      </c>
      <c r="D27" s="11" t="s">
        <v>80</v>
      </c>
      <c r="E27" s="7">
        <v>3</v>
      </c>
      <c r="F27" s="12" t="s">
        <v>71</v>
      </c>
      <c r="G27" s="7" t="s">
        <v>57</v>
      </c>
      <c r="H27" s="7">
        <v>60</v>
      </c>
      <c r="I27" s="15">
        <v>60</v>
      </c>
      <c r="J27" s="8" t="s">
        <v>79</v>
      </c>
      <c r="K27" s="30">
        <f t="shared" si="2"/>
        <v>1</v>
      </c>
      <c r="L27" s="7">
        <v>180</v>
      </c>
      <c r="M27" s="15">
        <v>60</v>
      </c>
      <c r="N27" s="7">
        <v>10800</v>
      </c>
      <c r="O27" s="7" t="s">
        <v>27</v>
      </c>
      <c r="P27" s="34"/>
      <c r="Q27" s="8" t="s">
        <v>28</v>
      </c>
    </row>
    <row r="28" s="1" customFormat="1" customHeight="1" spans="1:17">
      <c r="A28" s="7">
        <v>24</v>
      </c>
      <c r="B28" s="9" t="s">
        <v>81</v>
      </c>
      <c r="C28" s="10" t="s">
        <v>82</v>
      </c>
      <c r="D28" s="11" t="s">
        <v>83</v>
      </c>
      <c r="E28" s="7">
        <v>7</v>
      </c>
      <c r="F28" s="12" t="s">
        <v>84</v>
      </c>
      <c r="G28" s="7" t="s">
        <v>25</v>
      </c>
      <c r="H28" s="7">
        <v>35</v>
      </c>
      <c r="I28" s="15">
        <v>33</v>
      </c>
      <c r="J28" s="8" t="s">
        <v>85</v>
      </c>
      <c r="K28" s="28">
        <v>0.94</v>
      </c>
      <c r="L28" s="7">
        <v>1400</v>
      </c>
      <c r="M28" s="15">
        <v>32</v>
      </c>
      <c r="N28" s="7">
        <v>44800</v>
      </c>
      <c r="O28" s="7" t="s">
        <v>27</v>
      </c>
      <c r="P28" s="15">
        <v>44800</v>
      </c>
      <c r="Q28" s="8" t="s">
        <v>28</v>
      </c>
    </row>
    <row r="29" s="1" customFormat="1" customHeight="1" spans="1:17">
      <c r="A29" s="7">
        <v>25</v>
      </c>
      <c r="B29" s="9" t="s">
        <v>86</v>
      </c>
      <c r="C29" s="9" t="s">
        <v>87</v>
      </c>
      <c r="D29" s="16" t="s">
        <v>88</v>
      </c>
      <c r="E29" s="7">
        <v>3</v>
      </c>
      <c r="F29" s="12" t="s">
        <v>89</v>
      </c>
      <c r="G29" s="7" t="s">
        <v>57</v>
      </c>
      <c r="H29" s="7">
        <v>30</v>
      </c>
      <c r="I29" s="15">
        <v>29</v>
      </c>
      <c r="J29" s="8" t="s">
        <v>87</v>
      </c>
      <c r="K29" s="28">
        <v>0.97</v>
      </c>
      <c r="L29" s="7">
        <v>180</v>
      </c>
      <c r="M29" s="15">
        <v>29</v>
      </c>
      <c r="N29" s="7">
        <v>5220</v>
      </c>
      <c r="O29" s="7" t="s">
        <v>27</v>
      </c>
      <c r="P29" s="32">
        <v>10440</v>
      </c>
      <c r="Q29" s="8" t="s">
        <v>28</v>
      </c>
    </row>
    <row r="30" s="1" customFormat="1" customHeight="1" spans="1:17">
      <c r="A30" s="7">
        <v>26</v>
      </c>
      <c r="B30" s="9" t="s">
        <v>86</v>
      </c>
      <c r="C30" s="9" t="s">
        <v>90</v>
      </c>
      <c r="D30" s="16" t="s">
        <v>91</v>
      </c>
      <c r="E30" s="7">
        <v>3</v>
      </c>
      <c r="F30" s="12" t="s">
        <v>89</v>
      </c>
      <c r="G30" s="7" t="s">
        <v>57</v>
      </c>
      <c r="H30" s="7">
        <v>30</v>
      </c>
      <c r="I30" s="15">
        <v>29</v>
      </c>
      <c r="J30" s="8" t="s">
        <v>90</v>
      </c>
      <c r="K30" s="28">
        <v>0.97</v>
      </c>
      <c r="L30" s="7">
        <v>180</v>
      </c>
      <c r="M30" s="15">
        <v>29</v>
      </c>
      <c r="N30" s="7">
        <v>5220</v>
      </c>
      <c r="O30" s="7" t="s">
        <v>27</v>
      </c>
      <c r="P30" s="34"/>
      <c r="Q30" s="8" t="s">
        <v>28</v>
      </c>
    </row>
    <row r="31" s="1" customFormat="1" customHeight="1" spans="1:17">
      <c r="A31" s="7">
        <v>27</v>
      </c>
      <c r="B31" s="9" t="s">
        <v>92</v>
      </c>
      <c r="C31" s="10" t="s">
        <v>93</v>
      </c>
      <c r="D31" s="11" t="s">
        <v>94</v>
      </c>
      <c r="E31" s="7">
        <v>3</v>
      </c>
      <c r="F31" s="12" t="s">
        <v>95</v>
      </c>
      <c r="G31" s="7" t="s">
        <v>57</v>
      </c>
      <c r="H31" s="7">
        <v>60</v>
      </c>
      <c r="I31" s="15">
        <v>60</v>
      </c>
      <c r="J31" s="8" t="s">
        <v>93</v>
      </c>
      <c r="K31" s="28">
        <v>1</v>
      </c>
      <c r="L31" s="7">
        <v>180</v>
      </c>
      <c r="M31" s="15">
        <v>59</v>
      </c>
      <c r="N31" s="7">
        <v>10620</v>
      </c>
      <c r="O31" s="7" t="s">
        <v>27</v>
      </c>
      <c r="P31" s="32">
        <v>21240</v>
      </c>
      <c r="Q31" s="8" t="s">
        <v>28</v>
      </c>
    </row>
    <row r="32" s="1" customFormat="1" customHeight="1" spans="1:17">
      <c r="A32" s="7">
        <v>28</v>
      </c>
      <c r="B32" s="9" t="s">
        <v>92</v>
      </c>
      <c r="C32" s="10" t="s">
        <v>96</v>
      </c>
      <c r="D32" s="11" t="s">
        <v>97</v>
      </c>
      <c r="E32" s="7">
        <v>3</v>
      </c>
      <c r="F32" s="12" t="s">
        <v>95</v>
      </c>
      <c r="G32" s="7" t="s">
        <v>57</v>
      </c>
      <c r="H32" s="7">
        <v>60</v>
      </c>
      <c r="I32" s="15">
        <v>60</v>
      </c>
      <c r="J32" s="8" t="s">
        <v>96</v>
      </c>
      <c r="K32" s="28">
        <v>1</v>
      </c>
      <c r="L32" s="7">
        <v>180</v>
      </c>
      <c r="M32" s="15">
        <v>59</v>
      </c>
      <c r="N32" s="7">
        <v>10620</v>
      </c>
      <c r="O32" s="7" t="s">
        <v>27</v>
      </c>
      <c r="P32" s="34"/>
      <c r="Q32" s="8" t="s">
        <v>28</v>
      </c>
    </row>
    <row r="33" s="1" customFormat="1" customHeight="1" spans="1:17">
      <c r="A33" s="7">
        <v>29</v>
      </c>
      <c r="B33" s="9" t="s">
        <v>98</v>
      </c>
      <c r="C33" s="10" t="s">
        <v>59</v>
      </c>
      <c r="D33" s="11" t="s">
        <v>80</v>
      </c>
      <c r="E33" s="7">
        <v>3</v>
      </c>
      <c r="F33" s="12" t="s">
        <v>99</v>
      </c>
      <c r="G33" s="7" t="s">
        <v>57</v>
      </c>
      <c r="H33" s="7">
        <v>35</v>
      </c>
      <c r="I33" s="15">
        <v>35</v>
      </c>
      <c r="J33" s="8" t="s">
        <v>59</v>
      </c>
      <c r="K33" s="28">
        <v>1</v>
      </c>
      <c r="L33" s="7">
        <v>180</v>
      </c>
      <c r="M33" s="15">
        <v>35</v>
      </c>
      <c r="N33" s="7">
        <v>6300</v>
      </c>
      <c r="O33" s="7" t="s">
        <v>27</v>
      </c>
      <c r="P33" s="32">
        <v>37080</v>
      </c>
      <c r="Q33" s="8" t="s">
        <v>28</v>
      </c>
    </row>
    <row r="34" s="1" customFormat="1" customHeight="1" spans="1:17">
      <c r="A34" s="7">
        <v>30</v>
      </c>
      <c r="B34" s="9" t="s">
        <v>98</v>
      </c>
      <c r="C34" s="10" t="s">
        <v>79</v>
      </c>
      <c r="D34" s="11" t="s">
        <v>80</v>
      </c>
      <c r="E34" s="7">
        <v>3</v>
      </c>
      <c r="F34" s="12" t="s">
        <v>99</v>
      </c>
      <c r="G34" s="7" t="s">
        <v>57</v>
      </c>
      <c r="H34" s="7">
        <v>35</v>
      </c>
      <c r="I34" s="15">
        <v>35</v>
      </c>
      <c r="J34" s="8" t="s">
        <v>79</v>
      </c>
      <c r="K34" s="28">
        <v>1</v>
      </c>
      <c r="L34" s="7">
        <v>180</v>
      </c>
      <c r="M34" s="15">
        <v>33</v>
      </c>
      <c r="N34" s="7">
        <v>5940</v>
      </c>
      <c r="O34" s="7" t="s">
        <v>27</v>
      </c>
      <c r="P34" s="33"/>
      <c r="Q34" s="8" t="s">
        <v>28</v>
      </c>
    </row>
    <row r="35" s="1" customFormat="1" customHeight="1" spans="1:17">
      <c r="A35" s="7">
        <v>31</v>
      </c>
      <c r="B35" s="9" t="s">
        <v>98</v>
      </c>
      <c r="C35" s="10" t="s">
        <v>77</v>
      </c>
      <c r="D35" s="11" t="s">
        <v>100</v>
      </c>
      <c r="E35" s="7">
        <v>3</v>
      </c>
      <c r="F35" s="12" t="s">
        <v>99</v>
      </c>
      <c r="G35" s="7" t="s">
        <v>57</v>
      </c>
      <c r="H35" s="7">
        <v>35</v>
      </c>
      <c r="I35" s="15">
        <v>35</v>
      </c>
      <c r="J35" s="8" t="s">
        <v>77</v>
      </c>
      <c r="K35" s="28">
        <v>1</v>
      </c>
      <c r="L35" s="7">
        <v>180</v>
      </c>
      <c r="M35" s="15">
        <v>35</v>
      </c>
      <c r="N35" s="7">
        <v>6300</v>
      </c>
      <c r="O35" s="7" t="s">
        <v>27</v>
      </c>
      <c r="P35" s="33"/>
      <c r="Q35" s="8" t="s">
        <v>28</v>
      </c>
    </row>
    <row r="36" s="1" customFormat="1" customHeight="1" spans="1:17">
      <c r="A36" s="7">
        <v>32</v>
      </c>
      <c r="B36" s="9" t="s">
        <v>98</v>
      </c>
      <c r="C36" s="10" t="s">
        <v>79</v>
      </c>
      <c r="D36" s="11" t="s">
        <v>100</v>
      </c>
      <c r="E36" s="7">
        <v>3</v>
      </c>
      <c r="F36" s="12" t="s">
        <v>99</v>
      </c>
      <c r="G36" s="7" t="s">
        <v>57</v>
      </c>
      <c r="H36" s="7">
        <v>35</v>
      </c>
      <c r="I36" s="15">
        <v>35</v>
      </c>
      <c r="J36" s="8" t="s">
        <v>79</v>
      </c>
      <c r="K36" s="28">
        <v>1</v>
      </c>
      <c r="L36" s="7">
        <v>180</v>
      </c>
      <c r="M36" s="15">
        <v>35</v>
      </c>
      <c r="N36" s="7">
        <v>6300</v>
      </c>
      <c r="O36" s="7" t="s">
        <v>27</v>
      </c>
      <c r="P36" s="33"/>
      <c r="Q36" s="8" t="s">
        <v>28</v>
      </c>
    </row>
    <row r="37" s="1" customFormat="1" customHeight="1" spans="1:17">
      <c r="A37" s="7">
        <v>33</v>
      </c>
      <c r="B37" s="9" t="s">
        <v>98</v>
      </c>
      <c r="C37" s="10" t="s">
        <v>59</v>
      </c>
      <c r="D37" s="11" t="s">
        <v>101</v>
      </c>
      <c r="E37" s="7">
        <v>3</v>
      </c>
      <c r="F37" s="12" t="s">
        <v>99</v>
      </c>
      <c r="G37" s="7" t="s">
        <v>57</v>
      </c>
      <c r="H37" s="7">
        <v>35</v>
      </c>
      <c r="I37" s="15">
        <v>35</v>
      </c>
      <c r="J37" s="8" t="s">
        <v>59</v>
      </c>
      <c r="K37" s="28">
        <v>1</v>
      </c>
      <c r="L37" s="7">
        <v>180</v>
      </c>
      <c r="M37" s="15">
        <v>33</v>
      </c>
      <c r="N37" s="7">
        <v>5940</v>
      </c>
      <c r="O37" s="7" t="s">
        <v>27</v>
      </c>
      <c r="P37" s="33"/>
      <c r="Q37" s="8" t="s">
        <v>28</v>
      </c>
    </row>
    <row r="38" s="1" customFormat="1" customHeight="1" spans="1:17">
      <c r="A38" s="7">
        <v>34</v>
      </c>
      <c r="B38" s="9" t="s">
        <v>98</v>
      </c>
      <c r="C38" s="17" t="s">
        <v>77</v>
      </c>
      <c r="D38" s="18" t="s">
        <v>101</v>
      </c>
      <c r="E38" s="19">
        <v>3</v>
      </c>
      <c r="F38" s="12" t="s">
        <v>99</v>
      </c>
      <c r="G38" s="19" t="s">
        <v>57</v>
      </c>
      <c r="H38" s="19">
        <v>35</v>
      </c>
      <c r="I38" s="32">
        <v>35</v>
      </c>
      <c r="J38" s="12" t="s">
        <v>77</v>
      </c>
      <c r="K38" s="28">
        <v>1</v>
      </c>
      <c r="L38" s="19">
        <v>180</v>
      </c>
      <c r="M38" s="32">
        <v>35</v>
      </c>
      <c r="N38" s="19">
        <v>6300</v>
      </c>
      <c r="O38" s="19" t="s">
        <v>27</v>
      </c>
      <c r="P38" s="34"/>
      <c r="Q38" s="12" t="s">
        <v>28</v>
      </c>
    </row>
    <row r="39" s="1" customFormat="1" customHeight="1" spans="1:17">
      <c r="A39" s="7">
        <v>35</v>
      </c>
      <c r="B39" s="13" t="s">
        <v>102</v>
      </c>
      <c r="C39" s="13" t="s">
        <v>103</v>
      </c>
      <c r="D39" s="13" t="s">
        <v>104</v>
      </c>
      <c r="E39" s="15">
        <v>7</v>
      </c>
      <c r="F39" s="13" t="s">
        <v>105</v>
      </c>
      <c r="G39" s="7" t="s">
        <v>25</v>
      </c>
      <c r="H39" s="15">
        <v>35</v>
      </c>
      <c r="I39" s="15">
        <v>35</v>
      </c>
      <c r="J39" s="13" t="s">
        <v>106</v>
      </c>
      <c r="K39" s="28">
        <v>1</v>
      </c>
      <c r="L39" s="15">
        <v>1400</v>
      </c>
      <c r="M39" s="15">
        <v>35</v>
      </c>
      <c r="N39" s="19">
        <v>49000</v>
      </c>
      <c r="O39" s="19" t="s">
        <v>27</v>
      </c>
      <c r="P39" s="15">
        <v>49000</v>
      </c>
      <c r="Q39" s="12" t="s">
        <v>28</v>
      </c>
    </row>
    <row r="40" s="1" customFormat="1" customHeight="1" spans="1:17">
      <c r="A40" s="7">
        <v>36</v>
      </c>
      <c r="B40" s="9" t="s">
        <v>107</v>
      </c>
      <c r="C40" s="10" t="s">
        <v>49</v>
      </c>
      <c r="D40" s="11" t="s">
        <v>108</v>
      </c>
      <c r="E40" s="7">
        <v>7</v>
      </c>
      <c r="F40" s="12" t="s">
        <v>109</v>
      </c>
      <c r="G40" s="7" t="s">
        <v>25</v>
      </c>
      <c r="H40" s="7">
        <v>30</v>
      </c>
      <c r="I40" s="15">
        <v>27</v>
      </c>
      <c r="J40" s="8" t="s">
        <v>110</v>
      </c>
      <c r="K40" s="28">
        <v>0.9</v>
      </c>
      <c r="L40" s="7">
        <v>1400</v>
      </c>
      <c r="M40" s="15">
        <v>27</v>
      </c>
      <c r="N40" s="7">
        <v>37800</v>
      </c>
      <c r="O40" s="7" t="s">
        <v>27</v>
      </c>
      <c r="P40" s="32">
        <v>974300</v>
      </c>
      <c r="Q40" s="8" t="s">
        <v>28</v>
      </c>
    </row>
    <row r="41" s="1" customFormat="1" customHeight="1" spans="1:17">
      <c r="A41" s="7">
        <v>37</v>
      </c>
      <c r="B41" s="9" t="s">
        <v>107</v>
      </c>
      <c r="C41" s="10" t="s">
        <v>49</v>
      </c>
      <c r="D41" s="11" t="s">
        <v>108</v>
      </c>
      <c r="E41" s="7">
        <v>7</v>
      </c>
      <c r="F41" s="12" t="s">
        <v>109</v>
      </c>
      <c r="G41" s="7" t="s">
        <v>25</v>
      </c>
      <c r="H41" s="7">
        <v>30</v>
      </c>
      <c r="I41" s="15">
        <v>29</v>
      </c>
      <c r="J41" s="8" t="s">
        <v>111</v>
      </c>
      <c r="K41" s="28">
        <v>0.966666666666667</v>
      </c>
      <c r="L41" s="7">
        <v>1400</v>
      </c>
      <c r="M41" s="15">
        <v>29</v>
      </c>
      <c r="N41" s="7">
        <v>40600</v>
      </c>
      <c r="O41" s="7" t="s">
        <v>27</v>
      </c>
      <c r="P41" s="33"/>
      <c r="Q41" s="8" t="s">
        <v>28</v>
      </c>
    </row>
    <row r="42" s="1" customFormat="1" customHeight="1" spans="1:17">
      <c r="A42" s="7">
        <v>38</v>
      </c>
      <c r="B42" s="9" t="s">
        <v>107</v>
      </c>
      <c r="C42" s="10" t="s">
        <v>49</v>
      </c>
      <c r="D42" s="11" t="s">
        <v>108</v>
      </c>
      <c r="E42" s="7">
        <v>7</v>
      </c>
      <c r="F42" s="12" t="s">
        <v>109</v>
      </c>
      <c r="G42" s="7" t="s">
        <v>25</v>
      </c>
      <c r="H42" s="7">
        <v>30</v>
      </c>
      <c r="I42" s="15">
        <v>27</v>
      </c>
      <c r="J42" s="8" t="s">
        <v>112</v>
      </c>
      <c r="K42" s="28">
        <v>0.9</v>
      </c>
      <c r="L42" s="7">
        <v>1400</v>
      </c>
      <c r="M42" s="15">
        <v>27</v>
      </c>
      <c r="N42" s="7">
        <v>37800</v>
      </c>
      <c r="O42" s="7" t="s">
        <v>27</v>
      </c>
      <c r="P42" s="33"/>
      <c r="Q42" s="8" t="s">
        <v>28</v>
      </c>
    </row>
    <row r="43" s="1" customFormat="1" customHeight="1" spans="1:17">
      <c r="A43" s="7">
        <v>39</v>
      </c>
      <c r="B43" s="9" t="s">
        <v>107</v>
      </c>
      <c r="C43" s="10" t="s">
        <v>49</v>
      </c>
      <c r="D43" s="11" t="s">
        <v>108</v>
      </c>
      <c r="E43" s="7">
        <v>7</v>
      </c>
      <c r="F43" s="12" t="s">
        <v>109</v>
      </c>
      <c r="G43" s="7" t="s">
        <v>25</v>
      </c>
      <c r="H43" s="7">
        <v>30</v>
      </c>
      <c r="I43" s="15">
        <v>30</v>
      </c>
      <c r="J43" s="8" t="s">
        <v>113</v>
      </c>
      <c r="K43" s="28">
        <v>1</v>
      </c>
      <c r="L43" s="7">
        <v>1400</v>
      </c>
      <c r="M43" s="15">
        <v>30</v>
      </c>
      <c r="N43" s="7">
        <v>42000</v>
      </c>
      <c r="O43" s="7" t="s">
        <v>27</v>
      </c>
      <c r="P43" s="33"/>
      <c r="Q43" s="8" t="s">
        <v>28</v>
      </c>
    </row>
    <row r="44" s="1" customFormat="1" customHeight="1" spans="1:17">
      <c r="A44" s="7">
        <v>40</v>
      </c>
      <c r="B44" s="9" t="s">
        <v>107</v>
      </c>
      <c r="C44" s="10" t="s">
        <v>49</v>
      </c>
      <c r="D44" s="11" t="s">
        <v>108</v>
      </c>
      <c r="E44" s="7">
        <v>7</v>
      </c>
      <c r="F44" s="12" t="s">
        <v>109</v>
      </c>
      <c r="G44" s="7" t="s">
        <v>25</v>
      </c>
      <c r="H44" s="7">
        <v>30</v>
      </c>
      <c r="I44" s="15">
        <v>28</v>
      </c>
      <c r="J44" s="8" t="s">
        <v>114</v>
      </c>
      <c r="K44" s="28">
        <v>0.933333333333333</v>
      </c>
      <c r="L44" s="7">
        <v>1400</v>
      </c>
      <c r="M44" s="15">
        <v>28</v>
      </c>
      <c r="N44" s="7">
        <v>39200</v>
      </c>
      <c r="O44" s="7" t="s">
        <v>27</v>
      </c>
      <c r="P44" s="33"/>
      <c r="Q44" s="8" t="s">
        <v>28</v>
      </c>
    </row>
    <row r="45" s="1" customFormat="1" customHeight="1" spans="1:17">
      <c r="A45" s="7">
        <v>41</v>
      </c>
      <c r="B45" s="9" t="s">
        <v>107</v>
      </c>
      <c r="C45" s="10" t="s">
        <v>49</v>
      </c>
      <c r="D45" s="11" t="s">
        <v>108</v>
      </c>
      <c r="E45" s="7">
        <v>7</v>
      </c>
      <c r="F45" s="12" t="s">
        <v>109</v>
      </c>
      <c r="G45" s="7" t="s">
        <v>25</v>
      </c>
      <c r="H45" s="7">
        <v>30</v>
      </c>
      <c r="I45" s="15">
        <v>27</v>
      </c>
      <c r="J45" s="8" t="s">
        <v>115</v>
      </c>
      <c r="K45" s="28">
        <v>0.9</v>
      </c>
      <c r="L45" s="7">
        <v>1400</v>
      </c>
      <c r="M45" s="15">
        <v>27</v>
      </c>
      <c r="N45" s="7">
        <v>37800</v>
      </c>
      <c r="O45" s="7" t="s">
        <v>27</v>
      </c>
      <c r="P45" s="33"/>
      <c r="Q45" s="8" t="s">
        <v>28</v>
      </c>
    </row>
    <row r="46" s="1" customFormat="1" customHeight="1" spans="1:17">
      <c r="A46" s="7">
        <v>42</v>
      </c>
      <c r="B46" s="9" t="s">
        <v>107</v>
      </c>
      <c r="C46" s="10" t="s">
        <v>49</v>
      </c>
      <c r="D46" s="11" t="s">
        <v>108</v>
      </c>
      <c r="E46" s="7">
        <v>7</v>
      </c>
      <c r="F46" s="12" t="s">
        <v>109</v>
      </c>
      <c r="G46" s="7" t="s">
        <v>25</v>
      </c>
      <c r="H46" s="7">
        <v>30</v>
      </c>
      <c r="I46" s="15">
        <v>29</v>
      </c>
      <c r="J46" s="8" t="s">
        <v>116</v>
      </c>
      <c r="K46" s="28">
        <v>0.966666666666667</v>
      </c>
      <c r="L46" s="7">
        <v>1400</v>
      </c>
      <c r="M46" s="15">
        <v>29</v>
      </c>
      <c r="N46" s="7">
        <v>40600</v>
      </c>
      <c r="O46" s="7" t="s">
        <v>27</v>
      </c>
      <c r="P46" s="33"/>
      <c r="Q46" s="8" t="s">
        <v>28</v>
      </c>
    </row>
    <row r="47" s="1" customFormat="1" customHeight="1" spans="1:17">
      <c r="A47" s="7">
        <v>43</v>
      </c>
      <c r="B47" s="9" t="s">
        <v>107</v>
      </c>
      <c r="C47" s="10" t="s">
        <v>49</v>
      </c>
      <c r="D47" s="11" t="s">
        <v>108</v>
      </c>
      <c r="E47" s="7">
        <v>7</v>
      </c>
      <c r="F47" s="12" t="s">
        <v>109</v>
      </c>
      <c r="G47" s="7" t="s">
        <v>25</v>
      </c>
      <c r="H47" s="7">
        <v>30</v>
      </c>
      <c r="I47" s="15">
        <v>30</v>
      </c>
      <c r="J47" s="8" t="s">
        <v>117</v>
      </c>
      <c r="K47" s="28">
        <v>1</v>
      </c>
      <c r="L47" s="7">
        <v>1400</v>
      </c>
      <c r="M47" s="15">
        <v>30</v>
      </c>
      <c r="N47" s="7">
        <v>42000</v>
      </c>
      <c r="O47" s="7" t="s">
        <v>27</v>
      </c>
      <c r="P47" s="33"/>
      <c r="Q47" s="8" t="s">
        <v>28</v>
      </c>
    </row>
    <row r="48" s="1" customFormat="1" customHeight="1" spans="1:17">
      <c r="A48" s="7">
        <v>44</v>
      </c>
      <c r="B48" s="9" t="s">
        <v>107</v>
      </c>
      <c r="C48" s="10" t="s">
        <v>49</v>
      </c>
      <c r="D48" s="11" t="s">
        <v>118</v>
      </c>
      <c r="E48" s="7">
        <v>7</v>
      </c>
      <c r="F48" s="12" t="s">
        <v>119</v>
      </c>
      <c r="G48" s="7" t="s">
        <v>25</v>
      </c>
      <c r="H48" s="7">
        <v>30</v>
      </c>
      <c r="I48" s="15">
        <v>27</v>
      </c>
      <c r="J48" s="8" t="s">
        <v>120</v>
      </c>
      <c r="K48" s="28">
        <v>0.9</v>
      </c>
      <c r="L48" s="7">
        <v>1400</v>
      </c>
      <c r="M48" s="15">
        <v>27</v>
      </c>
      <c r="N48" s="7">
        <v>37800</v>
      </c>
      <c r="O48" s="7" t="s">
        <v>27</v>
      </c>
      <c r="P48" s="33"/>
      <c r="Q48" s="8" t="s">
        <v>28</v>
      </c>
    </row>
    <row r="49" s="1" customFormat="1" customHeight="1" spans="1:17">
      <c r="A49" s="7">
        <v>45</v>
      </c>
      <c r="B49" s="9" t="s">
        <v>107</v>
      </c>
      <c r="C49" s="10" t="s">
        <v>49</v>
      </c>
      <c r="D49" s="11" t="s">
        <v>118</v>
      </c>
      <c r="E49" s="7">
        <v>7</v>
      </c>
      <c r="F49" s="12" t="s">
        <v>119</v>
      </c>
      <c r="G49" s="7" t="s">
        <v>25</v>
      </c>
      <c r="H49" s="7">
        <v>30</v>
      </c>
      <c r="I49" s="15">
        <v>30</v>
      </c>
      <c r="J49" s="8" t="s">
        <v>121</v>
      </c>
      <c r="K49" s="28">
        <v>1</v>
      </c>
      <c r="L49" s="7">
        <v>1400</v>
      </c>
      <c r="M49" s="15">
        <v>30</v>
      </c>
      <c r="N49" s="7">
        <v>42000</v>
      </c>
      <c r="O49" s="7" t="s">
        <v>27</v>
      </c>
      <c r="P49" s="33"/>
      <c r="Q49" s="8" t="s">
        <v>28</v>
      </c>
    </row>
    <row r="50" s="1" customFormat="1" customHeight="1" spans="1:17">
      <c r="A50" s="7">
        <v>46</v>
      </c>
      <c r="B50" s="9" t="s">
        <v>107</v>
      </c>
      <c r="C50" s="10" t="s">
        <v>49</v>
      </c>
      <c r="D50" s="11" t="s">
        <v>122</v>
      </c>
      <c r="E50" s="7">
        <v>7</v>
      </c>
      <c r="F50" s="12" t="s">
        <v>119</v>
      </c>
      <c r="G50" s="7" t="s">
        <v>25</v>
      </c>
      <c r="H50" s="7">
        <v>30</v>
      </c>
      <c r="I50" s="15">
        <v>30</v>
      </c>
      <c r="J50" s="8" t="s">
        <v>123</v>
      </c>
      <c r="K50" s="28">
        <v>1</v>
      </c>
      <c r="L50" s="7">
        <v>1400</v>
      </c>
      <c r="M50" s="15">
        <v>30</v>
      </c>
      <c r="N50" s="7">
        <v>42000</v>
      </c>
      <c r="O50" s="7" t="s">
        <v>27</v>
      </c>
      <c r="P50" s="33"/>
      <c r="Q50" s="8" t="s">
        <v>28</v>
      </c>
    </row>
    <row r="51" s="1" customFormat="1" customHeight="1" spans="1:17">
      <c r="A51" s="7">
        <v>47</v>
      </c>
      <c r="B51" s="9" t="s">
        <v>107</v>
      </c>
      <c r="C51" s="10" t="s">
        <v>103</v>
      </c>
      <c r="D51" s="11" t="s">
        <v>124</v>
      </c>
      <c r="E51" s="20">
        <v>7</v>
      </c>
      <c r="F51" s="21" t="s">
        <v>125</v>
      </c>
      <c r="G51" s="20" t="s">
        <v>25</v>
      </c>
      <c r="H51" s="20">
        <v>35</v>
      </c>
      <c r="I51" s="35">
        <v>21</v>
      </c>
      <c r="J51" s="9" t="s">
        <v>85</v>
      </c>
      <c r="K51" s="36">
        <v>0.6</v>
      </c>
      <c r="L51" s="20">
        <v>1400</v>
      </c>
      <c r="M51" s="35">
        <v>20</v>
      </c>
      <c r="N51" s="20">
        <v>28000</v>
      </c>
      <c r="O51" s="20" t="s">
        <v>27</v>
      </c>
      <c r="P51" s="33"/>
      <c r="Q51" s="9" t="s">
        <v>28</v>
      </c>
    </row>
    <row r="52" s="1" customFormat="1" customHeight="1" spans="1:17">
      <c r="A52" s="7">
        <v>48</v>
      </c>
      <c r="B52" s="9" t="s">
        <v>107</v>
      </c>
      <c r="C52" s="10" t="s">
        <v>126</v>
      </c>
      <c r="D52" s="11" t="s">
        <v>127</v>
      </c>
      <c r="E52" s="7">
        <v>10</v>
      </c>
      <c r="F52" s="12" t="s">
        <v>128</v>
      </c>
      <c r="G52" s="7" t="s">
        <v>38</v>
      </c>
      <c r="H52" s="7">
        <v>56</v>
      </c>
      <c r="I52" s="15">
        <v>55</v>
      </c>
      <c r="J52" s="8" t="s">
        <v>129</v>
      </c>
      <c r="K52" s="28">
        <v>0.982142857142857</v>
      </c>
      <c r="L52" s="7">
        <v>500</v>
      </c>
      <c r="M52" s="15">
        <v>55</v>
      </c>
      <c r="N52" s="7">
        <v>27500</v>
      </c>
      <c r="O52" s="7" t="s">
        <v>27</v>
      </c>
      <c r="P52" s="33"/>
      <c r="Q52" s="8" t="s">
        <v>130</v>
      </c>
    </row>
    <row r="53" s="1" customFormat="1" customHeight="1" spans="1:17">
      <c r="A53" s="7">
        <v>49</v>
      </c>
      <c r="B53" s="9" t="s">
        <v>107</v>
      </c>
      <c r="C53" s="10" t="s">
        <v>126</v>
      </c>
      <c r="D53" s="11" t="s">
        <v>127</v>
      </c>
      <c r="E53" s="7">
        <v>10</v>
      </c>
      <c r="F53" s="12" t="s">
        <v>128</v>
      </c>
      <c r="G53" s="7" t="s">
        <v>38</v>
      </c>
      <c r="H53" s="7">
        <v>56</v>
      </c>
      <c r="I53" s="15">
        <v>54</v>
      </c>
      <c r="J53" s="8" t="s">
        <v>131</v>
      </c>
      <c r="K53" s="28">
        <v>0.964285714285714</v>
      </c>
      <c r="L53" s="7">
        <v>500</v>
      </c>
      <c r="M53" s="15">
        <v>54</v>
      </c>
      <c r="N53" s="7">
        <v>27000</v>
      </c>
      <c r="O53" s="7" t="s">
        <v>27</v>
      </c>
      <c r="P53" s="33"/>
      <c r="Q53" s="8" t="s">
        <v>130</v>
      </c>
    </row>
    <row r="54" s="1" customFormat="1" customHeight="1" spans="1:17">
      <c r="A54" s="7">
        <v>50</v>
      </c>
      <c r="B54" s="9" t="s">
        <v>107</v>
      </c>
      <c r="C54" s="10" t="s">
        <v>126</v>
      </c>
      <c r="D54" s="11" t="s">
        <v>127</v>
      </c>
      <c r="E54" s="7">
        <v>10</v>
      </c>
      <c r="F54" s="12" t="s">
        <v>128</v>
      </c>
      <c r="G54" s="7" t="s">
        <v>38</v>
      </c>
      <c r="H54" s="7">
        <v>56</v>
      </c>
      <c r="I54" s="15">
        <v>53</v>
      </c>
      <c r="J54" s="8" t="s">
        <v>132</v>
      </c>
      <c r="K54" s="28">
        <v>0.946428571428571</v>
      </c>
      <c r="L54" s="7">
        <v>500</v>
      </c>
      <c r="M54" s="15">
        <v>53</v>
      </c>
      <c r="N54" s="7">
        <v>26500</v>
      </c>
      <c r="O54" s="7" t="s">
        <v>27</v>
      </c>
      <c r="P54" s="33"/>
      <c r="Q54" s="8" t="s">
        <v>130</v>
      </c>
    </row>
    <row r="55" s="1" customFormat="1" customHeight="1" spans="1:17">
      <c r="A55" s="7">
        <v>51</v>
      </c>
      <c r="B55" s="9" t="s">
        <v>107</v>
      </c>
      <c r="C55" s="10" t="s">
        <v>126</v>
      </c>
      <c r="D55" s="11" t="s">
        <v>127</v>
      </c>
      <c r="E55" s="7">
        <v>10</v>
      </c>
      <c r="F55" s="12" t="s">
        <v>128</v>
      </c>
      <c r="G55" s="7" t="s">
        <v>38</v>
      </c>
      <c r="H55" s="7">
        <v>56</v>
      </c>
      <c r="I55" s="15">
        <v>52</v>
      </c>
      <c r="J55" s="8" t="s">
        <v>133</v>
      </c>
      <c r="K55" s="28">
        <v>0.928571428571429</v>
      </c>
      <c r="L55" s="7">
        <v>500</v>
      </c>
      <c r="M55" s="15">
        <v>52</v>
      </c>
      <c r="N55" s="7">
        <v>26000</v>
      </c>
      <c r="O55" s="7" t="s">
        <v>27</v>
      </c>
      <c r="P55" s="33"/>
      <c r="Q55" s="8" t="s">
        <v>130</v>
      </c>
    </row>
    <row r="56" s="1" customFormat="1" customHeight="1" spans="1:17">
      <c r="A56" s="7">
        <v>52</v>
      </c>
      <c r="B56" s="9" t="s">
        <v>107</v>
      </c>
      <c r="C56" s="10" t="s">
        <v>85</v>
      </c>
      <c r="D56" s="11" t="s">
        <v>134</v>
      </c>
      <c r="E56" s="7">
        <v>7</v>
      </c>
      <c r="F56" s="12" t="s">
        <v>135</v>
      </c>
      <c r="G56" s="7" t="s">
        <v>25</v>
      </c>
      <c r="H56" s="7">
        <v>35</v>
      </c>
      <c r="I56" s="15">
        <v>26</v>
      </c>
      <c r="J56" s="8" t="s">
        <v>85</v>
      </c>
      <c r="K56" s="28">
        <v>0.742857142857143</v>
      </c>
      <c r="L56" s="7">
        <v>1400</v>
      </c>
      <c r="M56" s="15">
        <v>23</v>
      </c>
      <c r="N56" s="7">
        <v>32200</v>
      </c>
      <c r="O56" s="7" t="s">
        <v>27</v>
      </c>
      <c r="P56" s="33"/>
      <c r="Q56" s="8" t="s">
        <v>28</v>
      </c>
    </row>
    <row r="57" s="1" customFormat="1" customHeight="1" spans="1:17">
      <c r="A57" s="7">
        <v>53</v>
      </c>
      <c r="B57" s="9" t="s">
        <v>107</v>
      </c>
      <c r="C57" s="9" t="s">
        <v>136</v>
      </c>
      <c r="D57" s="22" t="s">
        <v>137</v>
      </c>
      <c r="E57" s="7">
        <v>25</v>
      </c>
      <c r="F57" s="20" t="s">
        <v>138</v>
      </c>
      <c r="G57" s="7" t="s">
        <v>38</v>
      </c>
      <c r="H57" s="20">
        <v>60</v>
      </c>
      <c r="I57" s="20">
        <v>60</v>
      </c>
      <c r="J57" s="9" t="s">
        <v>139</v>
      </c>
      <c r="K57" s="28">
        <v>1</v>
      </c>
      <c r="L57" s="7">
        <v>1250</v>
      </c>
      <c r="M57" s="15">
        <v>60</v>
      </c>
      <c r="N57" s="7">
        <v>75000</v>
      </c>
      <c r="O57" s="7" t="s">
        <v>27</v>
      </c>
      <c r="P57" s="33"/>
      <c r="Q57" s="8" t="s">
        <v>130</v>
      </c>
    </row>
    <row r="58" s="1" customFormat="1" customHeight="1" spans="1:17">
      <c r="A58" s="7">
        <v>54</v>
      </c>
      <c r="B58" s="9" t="s">
        <v>107</v>
      </c>
      <c r="C58" s="9" t="s">
        <v>136</v>
      </c>
      <c r="D58" s="22" t="s">
        <v>137</v>
      </c>
      <c r="E58" s="7">
        <v>25</v>
      </c>
      <c r="F58" s="20" t="s">
        <v>138</v>
      </c>
      <c r="G58" s="7" t="s">
        <v>38</v>
      </c>
      <c r="H58" s="20">
        <v>60</v>
      </c>
      <c r="I58" s="20">
        <v>60</v>
      </c>
      <c r="J58" s="9" t="s">
        <v>140</v>
      </c>
      <c r="K58" s="28">
        <v>1</v>
      </c>
      <c r="L58" s="7">
        <v>1250</v>
      </c>
      <c r="M58" s="15">
        <v>60</v>
      </c>
      <c r="N58" s="7">
        <v>75000</v>
      </c>
      <c r="O58" s="7" t="s">
        <v>27</v>
      </c>
      <c r="P58" s="33"/>
      <c r="Q58" s="8" t="s">
        <v>130</v>
      </c>
    </row>
    <row r="59" s="1" customFormat="1" customHeight="1" spans="1:17">
      <c r="A59" s="7">
        <v>55</v>
      </c>
      <c r="B59" s="9" t="s">
        <v>107</v>
      </c>
      <c r="C59" s="9" t="s">
        <v>136</v>
      </c>
      <c r="D59" s="22" t="s">
        <v>141</v>
      </c>
      <c r="E59" s="7">
        <v>25</v>
      </c>
      <c r="F59" s="20" t="s">
        <v>138</v>
      </c>
      <c r="G59" s="7" t="s">
        <v>38</v>
      </c>
      <c r="H59" s="20">
        <v>60</v>
      </c>
      <c r="I59" s="20">
        <v>58</v>
      </c>
      <c r="J59" s="9" t="s">
        <v>142</v>
      </c>
      <c r="K59" s="28">
        <v>0.966666666666667</v>
      </c>
      <c r="L59" s="7">
        <v>1250</v>
      </c>
      <c r="M59" s="15">
        <v>58</v>
      </c>
      <c r="N59" s="7">
        <v>72500</v>
      </c>
      <c r="O59" s="7" t="s">
        <v>27</v>
      </c>
      <c r="P59" s="33"/>
      <c r="Q59" s="8" t="s">
        <v>130</v>
      </c>
    </row>
    <row r="60" s="1" customFormat="1" customHeight="1" spans="1:17">
      <c r="A60" s="7">
        <v>56</v>
      </c>
      <c r="B60" s="9" t="s">
        <v>107</v>
      </c>
      <c r="C60" s="9" t="s">
        <v>136</v>
      </c>
      <c r="D60" s="9" t="s">
        <v>143</v>
      </c>
      <c r="E60" s="7">
        <v>25</v>
      </c>
      <c r="F60" s="9" t="s">
        <v>138</v>
      </c>
      <c r="G60" s="7" t="s">
        <v>38</v>
      </c>
      <c r="H60" s="9">
        <v>60</v>
      </c>
      <c r="I60" s="9">
        <v>56</v>
      </c>
      <c r="J60" s="9" t="s">
        <v>144</v>
      </c>
      <c r="K60" s="28">
        <v>0.933333333333333</v>
      </c>
      <c r="L60" s="7">
        <v>1250</v>
      </c>
      <c r="M60" s="15">
        <v>56</v>
      </c>
      <c r="N60" s="7">
        <v>70000</v>
      </c>
      <c r="O60" s="7" t="s">
        <v>27</v>
      </c>
      <c r="P60" s="33"/>
      <c r="Q60" s="8" t="s">
        <v>130</v>
      </c>
    </row>
    <row r="61" s="1" customFormat="1" customHeight="1" spans="1:17">
      <c r="A61" s="7">
        <v>57</v>
      </c>
      <c r="B61" s="9" t="s">
        <v>107</v>
      </c>
      <c r="C61" s="9" t="s">
        <v>136</v>
      </c>
      <c r="D61" s="9" t="s">
        <v>143</v>
      </c>
      <c r="E61" s="7">
        <v>25</v>
      </c>
      <c r="F61" s="9" t="s">
        <v>138</v>
      </c>
      <c r="G61" s="7" t="s">
        <v>38</v>
      </c>
      <c r="H61" s="9">
        <v>60</v>
      </c>
      <c r="I61" s="9">
        <v>60</v>
      </c>
      <c r="J61" s="9" t="s">
        <v>145</v>
      </c>
      <c r="K61" s="28">
        <v>1</v>
      </c>
      <c r="L61" s="7">
        <v>1250</v>
      </c>
      <c r="M61" s="15">
        <v>60</v>
      </c>
      <c r="N61" s="7">
        <v>75000</v>
      </c>
      <c r="O61" s="7" t="s">
        <v>27</v>
      </c>
      <c r="P61" s="34"/>
      <c r="Q61" s="8" t="s">
        <v>130</v>
      </c>
    </row>
    <row r="62" s="1" customFormat="1" customHeight="1" spans="1:17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>
        <f>SUM(M5:M61)</f>
        <v>2245</v>
      </c>
      <c r="N62" s="15">
        <f>SUM(N5:N61)</f>
        <v>1683020</v>
      </c>
      <c r="O62" s="15"/>
      <c r="P62" s="15"/>
      <c r="Q62" s="15"/>
    </row>
  </sheetData>
  <mergeCells count="20">
    <mergeCell ref="A1:Q1"/>
    <mergeCell ref="A2:Q2"/>
    <mergeCell ref="C3:F3"/>
    <mergeCell ref="L3:P3"/>
    <mergeCell ref="A3:A4"/>
    <mergeCell ref="B3:B4"/>
    <mergeCell ref="G3:G4"/>
    <mergeCell ref="H3:H4"/>
    <mergeCell ref="I3:I4"/>
    <mergeCell ref="J3:J4"/>
    <mergeCell ref="K3:K4"/>
    <mergeCell ref="P5:P14"/>
    <mergeCell ref="P17:P19"/>
    <mergeCell ref="P20:P21"/>
    <mergeCell ref="P22:P27"/>
    <mergeCell ref="P29:P30"/>
    <mergeCell ref="P31:P32"/>
    <mergeCell ref="P33:P38"/>
    <mergeCell ref="P40:P61"/>
    <mergeCell ref="Q3:Q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MuZhongyun</dc:creator>
  <cp:lastModifiedBy>穆云</cp:lastModifiedBy>
  <dcterms:created xsi:type="dcterms:W3CDTF">2023-05-12T11:15:00Z</dcterms:created>
  <dcterms:modified xsi:type="dcterms:W3CDTF">2024-10-30T03:35:50Z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5869A7F71A0747A5B5C7FDC67A824DC2_12</vt:lpwstr>
  </property>
</Properties>
</file>