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 (2)" sheetId="5" r:id="rId1"/>
  </sheets>
  <definedNames>
    <definedName name="_xlnm._FilterDatabase" localSheetId="0" hidden="1">'Sheet1 (2)'!$A$4:$O$28</definedName>
  </definedNames>
  <calcPr calcId="144525"/>
</workbook>
</file>

<file path=xl/sharedStrings.xml><?xml version="1.0" encoding="utf-8"?>
<sst xmlns="http://schemas.openxmlformats.org/spreadsheetml/2006/main" count="128" uniqueCount="92">
  <si>
    <t>2024年花溪区发放就业见习补贴公示（第三批）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</si>
  <si>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</si>
  <si>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</si>
  <si>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</si>
  <si>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</si>
  <si>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</si>
  <si>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</si>
  <si>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</si>
  <si>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</si>
  <si>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</si>
  <si>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</si>
  <si>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生活补贴申请金额(元）</t>
  </si>
  <si>
    <t>商业保险申请金额（元）</t>
  </si>
  <si>
    <t>留用奖励
(元）</t>
  </si>
  <si>
    <t>共计
（元）</t>
  </si>
  <si>
    <t>小计（元)</t>
  </si>
  <si>
    <t>备注</t>
  </si>
  <si>
    <t>贵州星长征教育科技有限公司</t>
  </si>
  <si>
    <t>伍子胤</t>
  </si>
  <si>
    <t>男</t>
  </si>
  <si>
    <t>520423*********030</t>
  </si>
  <si>
    <t>20230901-20240830</t>
  </si>
  <si>
    <t>20230901-20231231</t>
  </si>
  <si>
    <t>杨涛</t>
  </si>
  <si>
    <t>522324*********475</t>
  </si>
  <si>
    <t>20230811-20240810</t>
  </si>
  <si>
    <t>20230811-20240110</t>
  </si>
  <si>
    <t>韦辉煌</t>
  </si>
  <si>
    <t>522324*********455</t>
  </si>
  <si>
    <t>龙语涵</t>
  </si>
  <si>
    <t>女</t>
  </si>
  <si>
    <t>520123*********240</t>
  </si>
  <si>
    <t>20230811-20231210</t>
  </si>
  <si>
    <t>乔光军</t>
  </si>
  <si>
    <t>520122*********414</t>
  </si>
  <si>
    <t>郑长虹</t>
  </si>
  <si>
    <t>520122*********05X</t>
  </si>
  <si>
    <t>肖嘉胤</t>
  </si>
  <si>
    <t>520181*********639</t>
  </si>
  <si>
    <t>20230811-20231110</t>
  </si>
  <si>
    <t>罗双喜</t>
  </si>
  <si>
    <t>520181*********373</t>
  </si>
  <si>
    <t>20230808-20240807</t>
  </si>
  <si>
    <t>20230808-20240107</t>
  </si>
  <si>
    <t>彭永富</t>
  </si>
  <si>
    <t>520111*********019</t>
  </si>
  <si>
    <t>20231012-20241011</t>
  </si>
  <si>
    <t>20231012-20240111</t>
  </si>
  <si>
    <t>蒋志红</t>
  </si>
  <si>
    <t>522101*********040</t>
  </si>
  <si>
    <t>20230707-20240706</t>
  </si>
  <si>
    <t>20230707-20240206</t>
  </si>
  <si>
    <t>潘秋获</t>
  </si>
  <si>
    <t>522732*********828</t>
  </si>
  <si>
    <t>20230921-20240920</t>
  </si>
  <si>
    <t>20230921-20231220</t>
  </si>
  <si>
    <t>秦珑玲</t>
  </si>
  <si>
    <t>522725*********821</t>
  </si>
  <si>
    <t>20230811-20240210</t>
  </si>
  <si>
    <t>孙坳</t>
  </si>
  <si>
    <t>520111*********430</t>
  </si>
  <si>
    <t>20230926-20240925</t>
  </si>
  <si>
    <t>20230926-20231225</t>
  </si>
  <si>
    <t>张旋瑜</t>
  </si>
  <si>
    <t>441422*********14X</t>
  </si>
  <si>
    <t>章潇</t>
  </si>
  <si>
    <t>520111*********633</t>
  </si>
  <si>
    <t>刘书静</t>
  </si>
  <si>
    <t>522422*********618</t>
  </si>
  <si>
    <t>20230712-20240711</t>
  </si>
  <si>
    <t>20230712-20240211</t>
  </si>
  <si>
    <t>卢伟</t>
  </si>
  <si>
    <t>522324*********83X</t>
  </si>
  <si>
    <t>杨芬</t>
  </si>
  <si>
    <t>522527*********128</t>
  </si>
  <si>
    <t>20230911-20240909</t>
  </si>
  <si>
    <t>20230911-20240110</t>
  </si>
  <si>
    <t>贵州绣娘文化发展有限公司</t>
  </si>
  <si>
    <t>杨蕾</t>
  </si>
  <si>
    <t>522425*********280</t>
  </si>
  <si>
    <t>20230318-20230918</t>
  </si>
  <si>
    <t>20230325-20230423
20230501-20230530
20230617-20230716
20230719-20230817</t>
  </si>
  <si>
    <t>按实际办理保险时段补贴</t>
  </si>
  <si>
    <t>肖昌艳</t>
  </si>
  <si>
    <t>520203*********623</t>
  </si>
  <si>
    <t>陈天宇</t>
  </si>
  <si>
    <t>522128*********521</t>
  </si>
  <si>
    <t>20230709-20240108</t>
  </si>
  <si>
    <t>20230723-20230821
20230930-20231029
20231120-20231219</t>
  </si>
  <si>
    <t>合计：</t>
  </si>
  <si>
    <t>共计：103580元</t>
  </si>
  <si>
    <t xml:space="preserve">注 ：1.按照《省人力资源社会保障厅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</si>
</sst>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sz val="9"/>
      <color rgb="FF404040"/>
      <name val="宋体"/>
      <charset val="134"/>
    </font>
    <font>
      <sz val="10"/>
      <color rgb="FF404040"/>
      <name val="Arial"/>
      <charset val="134"/>
    </font>
    <font>
      <sz val="10"/>
      <color rgb="FF404040"/>
      <name val="宋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等线"/>
      <charset val="134"/>
    </font>
    <font>
      <sz val="12"/>
      <color theme="1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2" fillId="2" borderId="0" xfId="49" applyNumberFormat="1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SheetLayoutView="70" workbookViewId="0">
      <selection activeCell="H12" sqref="H12"/>
    </sheetView>
  </sheetViews>
  <sheetFormatPr defaultColWidth="9" defaultRowHeight="13.5"/>
  <cols>
    <col min="1" max="1" width="4.625" style="3" customWidth="1"/>
    <col min="2" max="2" width="4.25" style="3" customWidth="1"/>
    <col min="3" max="3" width="6.875" style="3" customWidth="1"/>
    <col min="4" max="4" width="4.25" style="3" customWidth="1"/>
    <col min="5" max="5" width="20.25" style="3" customWidth="1"/>
    <col min="6" max="6" width="4.25" style="3" customWidth="1"/>
    <col min="7" max="7" width="18.25" style="3" customWidth="1"/>
    <col min="8" max="8" width="19.125" style="3" customWidth="1"/>
    <col min="9" max="9" width="7.25" style="3" customWidth="1"/>
    <col min="10" max="11" width="9" style="3"/>
    <col min="12" max="14" width="7.875" style="3" customWidth="1"/>
    <col min="15" max="16384" width="9" style="3"/>
  </cols>
  <sheetData>
    <row r="1" ht="12.75" customHeight="1"/>
    <row r="2" ht="35.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" customHeight="1" spans="1:14">
      <c r="A3" s="5" t="s">
        <v>1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</row>
    <row r="4" ht="48.75" customHeight="1" spans="1:1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</row>
    <row r="5" s="1" customFormat="1" ht="29" customHeight="1" spans="1:15">
      <c r="A5" s="8">
        <v>1</v>
      </c>
      <c r="B5" s="9" t="s">
        <v>17</v>
      </c>
      <c r="C5" s="10" t="s">
        <v>18</v>
      </c>
      <c r="D5" s="8" t="s">
        <v>19</v>
      </c>
      <c r="E5" s="11" t="s">
        <v>20</v>
      </c>
      <c r="F5" s="8">
        <v>26</v>
      </c>
      <c r="G5" s="8" t="s">
        <v>21</v>
      </c>
      <c r="H5" s="8" t="s">
        <v>22</v>
      </c>
      <c r="I5" s="8">
        <v>4</v>
      </c>
      <c r="J5" s="8">
        <f t="shared" ref="J5:J25" si="0">1134*I5</f>
        <v>4536</v>
      </c>
      <c r="K5" s="8">
        <v>250</v>
      </c>
      <c r="L5" s="8">
        <v>0</v>
      </c>
      <c r="M5" s="8">
        <v>4786</v>
      </c>
      <c r="N5" s="20">
        <v>90776</v>
      </c>
      <c r="O5" s="21"/>
    </row>
    <row r="6" s="1" customFormat="1" ht="33" customHeight="1" spans="1:15">
      <c r="A6" s="9">
        <v>2</v>
      </c>
      <c r="B6" s="12"/>
      <c r="C6" s="13" t="s">
        <v>23</v>
      </c>
      <c r="D6" s="9" t="s">
        <v>19</v>
      </c>
      <c r="E6" s="14" t="s">
        <v>24</v>
      </c>
      <c r="F6" s="9">
        <v>21</v>
      </c>
      <c r="G6" s="9" t="s">
        <v>25</v>
      </c>
      <c r="H6" s="8" t="s">
        <v>26</v>
      </c>
      <c r="I6" s="9">
        <v>5</v>
      </c>
      <c r="J6" s="8">
        <f t="shared" si="0"/>
        <v>5670</v>
      </c>
      <c r="K6" s="9">
        <v>250</v>
      </c>
      <c r="L6" s="8">
        <v>0</v>
      </c>
      <c r="M6" s="9">
        <v>5920</v>
      </c>
      <c r="N6" s="22"/>
      <c r="O6" s="23"/>
    </row>
    <row r="7" s="1" customFormat="1" ht="31" customHeight="1" spans="1:15">
      <c r="A7" s="8">
        <v>3</v>
      </c>
      <c r="B7" s="12"/>
      <c r="C7" s="15" t="s">
        <v>27</v>
      </c>
      <c r="D7" s="8" t="s">
        <v>19</v>
      </c>
      <c r="E7" s="11" t="s">
        <v>28</v>
      </c>
      <c r="F7" s="8">
        <v>18</v>
      </c>
      <c r="G7" s="9" t="s">
        <v>25</v>
      </c>
      <c r="H7" s="8" t="s">
        <v>26</v>
      </c>
      <c r="I7" s="8">
        <v>5</v>
      </c>
      <c r="J7" s="8">
        <f t="shared" si="0"/>
        <v>5670</v>
      </c>
      <c r="K7" s="8">
        <v>250</v>
      </c>
      <c r="L7" s="8">
        <v>0</v>
      </c>
      <c r="M7" s="8">
        <v>5920</v>
      </c>
      <c r="N7" s="22"/>
      <c r="O7" s="21"/>
    </row>
    <row r="8" s="2" customFormat="1" ht="26" customHeight="1" spans="1:15">
      <c r="A8" s="9">
        <v>4</v>
      </c>
      <c r="B8" s="12"/>
      <c r="C8" s="15" t="s">
        <v>29</v>
      </c>
      <c r="D8" s="8" t="s">
        <v>30</v>
      </c>
      <c r="E8" s="11" t="s">
        <v>31</v>
      </c>
      <c r="F8" s="8">
        <v>17</v>
      </c>
      <c r="G8" s="9" t="s">
        <v>25</v>
      </c>
      <c r="H8" s="8" t="s">
        <v>32</v>
      </c>
      <c r="I8" s="8">
        <v>4</v>
      </c>
      <c r="J8" s="8">
        <f t="shared" si="0"/>
        <v>4536</v>
      </c>
      <c r="K8" s="8">
        <v>250</v>
      </c>
      <c r="L8" s="8">
        <v>0</v>
      </c>
      <c r="M8" s="8">
        <v>4786</v>
      </c>
      <c r="N8" s="22"/>
      <c r="O8" s="21"/>
    </row>
    <row r="9" s="2" customFormat="1" ht="26" customHeight="1" spans="1:15">
      <c r="A9" s="8">
        <v>5</v>
      </c>
      <c r="B9" s="12"/>
      <c r="C9" s="15" t="s">
        <v>33</v>
      </c>
      <c r="D9" s="8" t="s">
        <v>19</v>
      </c>
      <c r="E9" s="11" t="s">
        <v>34</v>
      </c>
      <c r="F9" s="8">
        <v>17</v>
      </c>
      <c r="G9" s="9" t="s">
        <v>25</v>
      </c>
      <c r="H9" s="8" t="s">
        <v>32</v>
      </c>
      <c r="I9" s="8">
        <v>4</v>
      </c>
      <c r="J9" s="8">
        <f t="shared" si="0"/>
        <v>4536</v>
      </c>
      <c r="K9" s="8">
        <v>250</v>
      </c>
      <c r="L9" s="8">
        <v>0</v>
      </c>
      <c r="M9" s="8">
        <v>4786</v>
      </c>
      <c r="N9" s="22"/>
      <c r="O9" s="21"/>
    </row>
    <row r="10" s="2" customFormat="1" ht="26" customHeight="1" spans="1:15">
      <c r="A10" s="9">
        <v>6</v>
      </c>
      <c r="B10" s="12"/>
      <c r="C10" s="15" t="s">
        <v>35</v>
      </c>
      <c r="D10" s="8" t="s">
        <v>19</v>
      </c>
      <c r="E10" s="11" t="s">
        <v>36</v>
      </c>
      <c r="F10" s="8">
        <v>17</v>
      </c>
      <c r="G10" s="9" t="s">
        <v>25</v>
      </c>
      <c r="H10" s="8" t="s">
        <v>32</v>
      </c>
      <c r="I10" s="8">
        <v>4</v>
      </c>
      <c r="J10" s="8">
        <f t="shared" si="0"/>
        <v>4536</v>
      </c>
      <c r="K10" s="8">
        <v>250</v>
      </c>
      <c r="L10" s="8">
        <v>0</v>
      </c>
      <c r="M10" s="8">
        <v>4786</v>
      </c>
      <c r="N10" s="22"/>
      <c r="O10" s="21"/>
    </row>
    <row r="11" s="3" customFormat="1" ht="26" customHeight="1" spans="1:15">
      <c r="A11" s="8">
        <v>7</v>
      </c>
      <c r="B11" s="12"/>
      <c r="C11" s="15" t="s">
        <v>37</v>
      </c>
      <c r="D11" s="8" t="s">
        <v>19</v>
      </c>
      <c r="E11" s="11" t="s">
        <v>38</v>
      </c>
      <c r="F11" s="8">
        <v>17</v>
      </c>
      <c r="G11" s="9" t="s">
        <v>25</v>
      </c>
      <c r="H11" s="8" t="s">
        <v>39</v>
      </c>
      <c r="I11" s="8">
        <v>3</v>
      </c>
      <c r="J11" s="8">
        <f t="shared" si="0"/>
        <v>3402</v>
      </c>
      <c r="K11" s="8">
        <v>250</v>
      </c>
      <c r="L11" s="8">
        <v>0</v>
      </c>
      <c r="M11" s="8">
        <v>3652</v>
      </c>
      <c r="N11" s="22"/>
      <c r="O11" s="21"/>
    </row>
    <row r="12" s="2" customFormat="1" ht="26" customHeight="1" spans="1:15">
      <c r="A12" s="9">
        <v>8</v>
      </c>
      <c r="B12" s="12"/>
      <c r="C12" s="15" t="s">
        <v>40</v>
      </c>
      <c r="D12" s="8" t="s">
        <v>19</v>
      </c>
      <c r="E12" s="11" t="s">
        <v>41</v>
      </c>
      <c r="F12" s="8">
        <v>18</v>
      </c>
      <c r="G12" s="8" t="s">
        <v>42</v>
      </c>
      <c r="H12" s="8" t="s">
        <v>43</v>
      </c>
      <c r="I12" s="8">
        <v>5</v>
      </c>
      <c r="J12" s="8">
        <f t="shared" si="0"/>
        <v>5670</v>
      </c>
      <c r="K12" s="8">
        <v>250</v>
      </c>
      <c r="L12" s="8">
        <v>0</v>
      </c>
      <c r="M12" s="8">
        <v>5920</v>
      </c>
      <c r="N12" s="22"/>
      <c r="O12" s="21"/>
    </row>
    <row r="13" s="2" customFormat="1" ht="26" customHeight="1" spans="1:15">
      <c r="A13" s="8">
        <v>9</v>
      </c>
      <c r="B13" s="12"/>
      <c r="C13" s="15" t="s">
        <v>44</v>
      </c>
      <c r="D13" s="8" t="s">
        <v>19</v>
      </c>
      <c r="E13" s="11" t="s">
        <v>45</v>
      </c>
      <c r="F13" s="8">
        <v>19</v>
      </c>
      <c r="G13" s="9" t="s">
        <v>46</v>
      </c>
      <c r="H13" s="9" t="s">
        <v>47</v>
      </c>
      <c r="I13" s="8">
        <v>3</v>
      </c>
      <c r="J13" s="8">
        <f t="shared" si="0"/>
        <v>3402</v>
      </c>
      <c r="K13" s="8">
        <v>250</v>
      </c>
      <c r="L13" s="8">
        <v>0</v>
      </c>
      <c r="M13" s="8">
        <v>3652</v>
      </c>
      <c r="N13" s="22"/>
      <c r="O13" s="21"/>
    </row>
    <row r="14" s="2" customFormat="1" ht="26" customHeight="1" spans="1:15">
      <c r="A14" s="9">
        <v>10</v>
      </c>
      <c r="B14" s="12"/>
      <c r="C14" s="15" t="s">
        <v>48</v>
      </c>
      <c r="D14" s="8" t="s">
        <v>30</v>
      </c>
      <c r="E14" s="11" t="s">
        <v>49</v>
      </c>
      <c r="F14" s="8">
        <v>22</v>
      </c>
      <c r="G14" s="9" t="s">
        <v>50</v>
      </c>
      <c r="H14" s="9" t="s">
        <v>51</v>
      </c>
      <c r="I14" s="8">
        <v>7</v>
      </c>
      <c r="J14" s="8">
        <f t="shared" si="0"/>
        <v>7938</v>
      </c>
      <c r="K14" s="8">
        <v>296</v>
      </c>
      <c r="L14" s="8">
        <v>0</v>
      </c>
      <c r="M14" s="8">
        <v>8234</v>
      </c>
      <c r="N14" s="22"/>
      <c r="O14" s="21"/>
    </row>
    <row r="15" s="2" customFormat="1" ht="26" customHeight="1" spans="1:15">
      <c r="A15" s="8">
        <v>11</v>
      </c>
      <c r="B15" s="12"/>
      <c r="C15" s="15" t="s">
        <v>52</v>
      </c>
      <c r="D15" s="8" t="s">
        <v>30</v>
      </c>
      <c r="E15" s="11" t="s">
        <v>53</v>
      </c>
      <c r="F15" s="8">
        <v>22</v>
      </c>
      <c r="G15" s="9" t="s">
        <v>54</v>
      </c>
      <c r="H15" s="9" t="s">
        <v>55</v>
      </c>
      <c r="I15" s="8">
        <v>3</v>
      </c>
      <c r="J15" s="8">
        <f t="shared" si="0"/>
        <v>3402</v>
      </c>
      <c r="K15" s="8">
        <v>250</v>
      </c>
      <c r="L15" s="8">
        <v>0</v>
      </c>
      <c r="M15" s="8">
        <v>3652</v>
      </c>
      <c r="N15" s="22"/>
      <c r="O15" s="21"/>
    </row>
    <row r="16" s="2" customFormat="1" ht="26" customHeight="1" spans="1:15">
      <c r="A16" s="9">
        <v>12</v>
      </c>
      <c r="B16" s="12"/>
      <c r="C16" s="15" t="s">
        <v>56</v>
      </c>
      <c r="D16" s="8" t="s">
        <v>30</v>
      </c>
      <c r="E16" s="11" t="s">
        <v>57</v>
      </c>
      <c r="F16" s="8">
        <v>18</v>
      </c>
      <c r="G16" s="9" t="s">
        <v>25</v>
      </c>
      <c r="H16" s="9" t="s">
        <v>58</v>
      </c>
      <c r="I16" s="8">
        <v>6</v>
      </c>
      <c r="J16" s="8">
        <f t="shared" si="0"/>
        <v>6804</v>
      </c>
      <c r="K16" s="8">
        <v>250</v>
      </c>
      <c r="L16" s="8">
        <v>0</v>
      </c>
      <c r="M16" s="8">
        <v>7054</v>
      </c>
      <c r="N16" s="22"/>
      <c r="O16" s="21"/>
    </row>
    <row r="17" s="2" customFormat="1" ht="26" customHeight="1" spans="1:15">
      <c r="A17" s="8">
        <v>13</v>
      </c>
      <c r="B17" s="12"/>
      <c r="C17" s="15" t="s">
        <v>59</v>
      </c>
      <c r="D17" s="8" t="s">
        <v>19</v>
      </c>
      <c r="E17" s="11" t="s">
        <v>60</v>
      </c>
      <c r="F17" s="8">
        <v>21</v>
      </c>
      <c r="G17" s="9" t="s">
        <v>61</v>
      </c>
      <c r="H17" s="9" t="s">
        <v>62</v>
      </c>
      <c r="I17" s="8">
        <v>3</v>
      </c>
      <c r="J17" s="8">
        <f t="shared" si="0"/>
        <v>3402</v>
      </c>
      <c r="K17" s="8">
        <v>250</v>
      </c>
      <c r="L17" s="8">
        <v>0</v>
      </c>
      <c r="M17" s="8">
        <v>3652</v>
      </c>
      <c r="N17" s="22"/>
      <c r="O17" s="21"/>
    </row>
    <row r="18" s="2" customFormat="1" ht="26" customHeight="1" spans="1:15">
      <c r="A18" s="9">
        <v>14</v>
      </c>
      <c r="B18" s="12"/>
      <c r="C18" s="15" t="s">
        <v>63</v>
      </c>
      <c r="D18" s="8" t="s">
        <v>30</v>
      </c>
      <c r="E18" s="11" t="s">
        <v>64</v>
      </c>
      <c r="F18" s="8">
        <v>22</v>
      </c>
      <c r="G18" s="9" t="s">
        <v>54</v>
      </c>
      <c r="H18" s="9" t="s">
        <v>55</v>
      </c>
      <c r="I18" s="8">
        <v>3</v>
      </c>
      <c r="J18" s="8">
        <f t="shared" si="0"/>
        <v>3402</v>
      </c>
      <c r="K18" s="8">
        <v>250</v>
      </c>
      <c r="L18" s="8">
        <v>0</v>
      </c>
      <c r="M18" s="8">
        <v>3652</v>
      </c>
      <c r="N18" s="22"/>
      <c r="O18" s="21"/>
    </row>
    <row r="19" s="2" customFormat="1" ht="26" customHeight="1" spans="1:15">
      <c r="A19" s="8">
        <v>15</v>
      </c>
      <c r="B19" s="12"/>
      <c r="C19" s="15" t="s">
        <v>65</v>
      </c>
      <c r="D19" s="8" t="s">
        <v>19</v>
      </c>
      <c r="E19" s="11" t="s">
        <v>66</v>
      </c>
      <c r="F19" s="8">
        <v>22</v>
      </c>
      <c r="G19" s="9" t="s">
        <v>54</v>
      </c>
      <c r="H19" s="9" t="s">
        <v>55</v>
      </c>
      <c r="I19" s="8">
        <v>3</v>
      </c>
      <c r="J19" s="8">
        <f t="shared" si="0"/>
        <v>3402</v>
      </c>
      <c r="K19" s="8">
        <v>250</v>
      </c>
      <c r="L19" s="8">
        <v>0</v>
      </c>
      <c r="M19" s="8">
        <v>3652</v>
      </c>
      <c r="N19" s="22"/>
      <c r="O19" s="21"/>
    </row>
    <row r="20" s="2" customFormat="1" ht="26" customHeight="1" spans="1:15">
      <c r="A20" s="9">
        <v>16</v>
      </c>
      <c r="B20" s="12"/>
      <c r="C20" s="15" t="s">
        <v>67</v>
      </c>
      <c r="D20" s="8" t="s">
        <v>19</v>
      </c>
      <c r="E20" s="11" t="s">
        <v>68</v>
      </c>
      <c r="F20" s="8">
        <v>25</v>
      </c>
      <c r="G20" s="8" t="s">
        <v>69</v>
      </c>
      <c r="H20" s="8" t="s">
        <v>70</v>
      </c>
      <c r="I20" s="8">
        <v>7</v>
      </c>
      <c r="J20" s="8">
        <f t="shared" si="0"/>
        <v>7938</v>
      </c>
      <c r="K20" s="8">
        <v>296</v>
      </c>
      <c r="L20" s="8">
        <v>0</v>
      </c>
      <c r="M20" s="8">
        <v>8234</v>
      </c>
      <c r="N20" s="22"/>
      <c r="O20" s="21"/>
    </row>
    <row r="21" s="2" customFormat="1" ht="26" customHeight="1" spans="1:15">
      <c r="A21" s="8">
        <v>17</v>
      </c>
      <c r="B21" s="12"/>
      <c r="C21" s="15" t="s">
        <v>71</v>
      </c>
      <c r="D21" s="8" t="s">
        <v>19</v>
      </c>
      <c r="E21" s="11" t="s">
        <v>72</v>
      </c>
      <c r="F21" s="8">
        <v>17</v>
      </c>
      <c r="G21" s="8" t="s">
        <v>26</v>
      </c>
      <c r="H21" s="8" t="s">
        <v>39</v>
      </c>
      <c r="I21" s="8">
        <v>3</v>
      </c>
      <c r="J21" s="8">
        <f t="shared" si="0"/>
        <v>3402</v>
      </c>
      <c r="K21" s="8">
        <v>250</v>
      </c>
      <c r="L21" s="8">
        <v>0</v>
      </c>
      <c r="M21" s="8">
        <v>3652</v>
      </c>
      <c r="N21" s="22"/>
      <c r="O21" s="21"/>
    </row>
    <row r="22" s="2" customFormat="1" ht="26" customHeight="1" spans="1:15">
      <c r="A22" s="9">
        <v>18</v>
      </c>
      <c r="B22" s="12"/>
      <c r="C22" s="15" t="s">
        <v>73</v>
      </c>
      <c r="D22" s="8" t="s">
        <v>30</v>
      </c>
      <c r="E22" s="11" t="s">
        <v>74</v>
      </c>
      <c r="F22" s="8">
        <v>23</v>
      </c>
      <c r="G22" s="8" t="s">
        <v>75</v>
      </c>
      <c r="H22" s="8" t="s">
        <v>76</v>
      </c>
      <c r="I22" s="8">
        <v>4</v>
      </c>
      <c r="J22" s="8">
        <f t="shared" si="0"/>
        <v>4536</v>
      </c>
      <c r="K22" s="8">
        <v>250</v>
      </c>
      <c r="L22" s="8">
        <v>0</v>
      </c>
      <c r="M22" s="8">
        <v>4786</v>
      </c>
      <c r="N22" s="24"/>
      <c r="O22" s="21"/>
    </row>
    <row r="23" s="2" customFormat="1" ht="69" customHeight="1" spans="1:15">
      <c r="A23" s="8">
        <v>1</v>
      </c>
      <c r="B23" s="8" t="s">
        <v>77</v>
      </c>
      <c r="C23" s="10" t="s">
        <v>78</v>
      </c>
      <c r="D23" s="8" t="s">
        <v>30</v>
      </c>
      <c r="E23" s="11" t="s">
        <v>79</v>
      </c>
      <c r="F23" s="8">
        <v>24</v>
      </c>
      <c r="G23" s="8" t="s">
        <v>80</v>
      </c>
      <c r="H23" s="8" t="s">
        <v>81</v>
      </c>
      <c r="I23" s="8">
        <v>4</v>
      </c>
      <c r="J23" s="8">
        <f t="shared" si="0"/>
        <v>4536</v>
      </c>
      <c r="K23" s="8">
        <v>120</v>
      </c>
      <c r="L23" s="8">
        <v>0</v>
      </c>
      <c r="M23" s="8">
        <v>4656</v>
      </c>
      <c r="N23" s="20">
        <v>12804</v>
      </c>
      <c r="O23" s="23" t="s">
        <v>82</v>
      </c>
    </row>
    <row r="24" s="2" customFormat="1" ht="68" customHeight="1" spans="1:15">
      <c r="A24" s="9">
        <v>2</v>
      </c>
      <c r="B24" s="8"/>
      <c r="C24" s="13" t="s">
        <v>83</v>
      </c>
      <c r="D24" s="9" t="s">
        <v>30</v>
      </c>
      <c r="E24" s="14" t="s">
        <v>84</v>
      </c>
      <c r="F24" s="9">
        <v>24</v>
      </c>
      <c r="G24" s="8" t="s">
        <v>80</v>
      </c>
      <c r="H24" s="8" t="s">
        <v>81</v>
      </c>
      <c r="I24" s="8">
        <v>4</v>
      </c>
      <c r="J24" s="8">
        <f t="shared" si="0"/>
        <v>4536</v>
      </c>
      <c r="K24" s="8">
        <v>120</v>
      </c>
      <c r="L24" s="8">
        <v>0</v>
      </c>
      <c r="M24" s="8">
        <v>4656</v>
      </c>
      <c r="N24" s="22"/>
      <c r="O24" s="25"/>
    </row>
    <row r="25" s="2" customFormat="1" ht="51" customHeight="1" spans="1:15">
      <c r="A25" s="8">
        <v>3</v>
      </c>
      <c r="B25" s="8"/>
      <c r="C25" s="15" t="s">
        <v>85</v>
      </c>
      <c r="D25" s="9" t="s">
        <v>30</v>
      </c>
      <c r="E25" s="11" t="s">
        <v>86</v>
      </c>
      <c r="F25" s="8">
        <v>23</v>
      </c>
      <c r="G25" s="9" t="s">
        <v>87</v>
      </c>
      <c r="H25" s="8" t="s">
        <v>88</v>
      </c>
      <c r="I25" s="8">
        <v>3</v>
      </c>
      <c r="J25" s="8">
        <f t="shared" si="0"/>
        <v>3402</v>
      </c>
      <c r="K25" s="8">
        <v>90</v>
      </c>
      <c r="L25" s="8">
        <v>0</v>
      </c>
      <c r="M25" s="8">
        <v>3492</v>
      </c>
      <c r="N25" s="24"/>
      <c r="O25" s="26"/>
    </row>
    <row r="26" s="2" customFormat="1" ht="26" customHeight="1" spans="1:15">
      <c r="A26" s="8"/>
      <c r="B26" s="8"/>
      <c r="C26" s="15"/>
      <c r="D26" s="8"/>
      <c r="E26" s="11"/>
      <c r="F26" s="8"/>
      <c r="G26" s="8"/>
      <c r="H26" s="8"/>
      <c r="I26" s="8" t="s">
        <v>89</v>
      </c>
      <c r="J26" s="8">
        <v>98658</v>
      </c>
      <c r="K26" s="8">
        <v>4922</v>
      </c>
      <c r="L26" s="8">
        <v>0</v>
      </c>
      <c r="M26" s="8">
        <v>103580</v>
      </c>
      <c r="N26" s="8"/>
      <c r="O26" s="21"/>
    </row>
    <row r="27" ht="26" customHeight="1" spans="1:15">
      <c r="A27" s="16" t="s">
        <v>90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7"/>
    </row>
    <row r="28" ht="74.25" customHeight="1" spans="1:15">
      <c r="A28" s="18" t="s">
        <v>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8"/>
    </row>
  </sheetData>
  <mergeCells count="9">
    <mergeCell ref="A2:O2"/>
    <mergeCell ref="A3:D3"/>
    <mergeCell ref="A27:O27"/>
    <mergeCell ref="A28:O28"/>
    <mergeCell ref="B5:B22"/>
    <mergeCell ref="B23:B25"/>
    <mergeCell ref="N5:N22"/>
    <mergeCell ref="N23:N25"/>
    <mergeCell ref="O23:O25"/>
  </mergeCells>
  <pageMargins left="0.472222222222222" right="0.196527777777778" top="0.751388888888889" bottom="0.751388888888889" header="0.298611111111111" footer="0.298611111111111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波</cp:lastModifiedBy>
  <dcterms:created xsi:type="dcterms:W3CDTF">2019-03-07T03:48:00Z</dcterms:created>
  <cp:lastPrinted>2023-07-25T08:17:00Z</cp:lastPrinted>
  <dcterms:modified xsi:type="dcterms:W3CDTF">2024-06-18T01:33:53Z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