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1月参保" sheetId="7" r:id="rId1"/>
    <sheet name="Sheet1" sheetId="6" r:id="rId2"/>
  </sheets>
  <calcPr calcId="144525"/>
</workbook>
</file>

<file path=xl/sharedStrings.xml><?xml version="1.0" encoding="utf-8"?>
<sst xmlns="http://schemas.openxmlformats.org/spreadsheetml/2006/main" count="59" uniqueCount="36">
  <si>
    <t>贵安新区2023年新增乡村公益性岗位购买保险人员名单</t>
  </si>
  <si>
    <t>序号</t>
  </si>
  <si>
    <t>乡镇</t>
  </si>
  <si>
    <t>被保险人姓名</t>
  </si>
  <si>
    <t>性别</t>
  </si>
  <si>
    <t>被保险人身份证</t>
  </si>
  <si>
    <t>被保险人职业（工种）</t>
  </si>
  <si>
    <t>保费金额</t>
  </si>
  <si>
    <t>备注</t>
  </si>
  <si>
    <t>高峰</t>
  </si>
  <si>
    <t>王江红</t>
  </si>
  <si>
    <t>522526********2047</t>
  </si>
  <si>
    <t>保洁员（平地）</t>
  </si>
  <si>
    <t>韩发欢</t>
  </si>
  <si>
    <t>522526********2436</t>
  </si>
  <si>
    <t>马场镇</t>
  </si>
  <si>
    <t>张爱丹</t>
  </si>
  <si>
    <t>女</t>
  </si>
  <si>
    <t>520111********4522</t>
  </si>
  <si>
    <t>陈光华</t>
  </si>
  <si>
    <t>男</t>
  </si>
  <si>
    <t>522526********4813</t>
  </si>
  <si>
    <t>鲁少芳</t>
  </si>
  <si>
    <t>522526********4828</t>
  </si>
  <si>
    <t>王小亮</t>
  </si>
  <si>
    <t>522526********5215</t>
  </si>
  <si>
    <t>汤明法</t>
  </si>
  <si>
    <t>522526********2657</t>
  </si>
  <si>
    <t>周润琴</t>
  </si>
  <si>
    <t>522526********4849</t>
  </si>
  <si>
    <t>袁二国</t>
  </si>
  <si>
    <t>522526********2697</t>
  </si>
  <si>
    <t>罗应志</t>
  </si>
  <si>
    <t>522526********263X</t>
  </si>
  <si>
    <t xml:space="preserve">合计 </t>
  </si>
  <si>
    <t>合计金额（大写）：玖佰肆拾陆元整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</si>
</sst>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333333"/>
      <name val="Arial"/>
      <charset val="134"/>
    </font>
    <font>
      <sz val="9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29" fillId="12" borderId="9" applyNumberFormat="0" applyAlignment="0" applyProtection="0">
      <alignment vertical="center"/>
    </xf>
    <xf numFmtId="0" fontId="30" fillId="13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6" fillId="0" borderId="1" xfId="49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9" fillId="2" borderId="1" xfId="49" applyFont="1" applyFill="1" applyBorder="1" applyAlignment="1">
      <alignment horizontal="center" vertical="center" wrapText="1"/>
    </xf>
    <xf numFmtId="49" fontId="9" fillId="2" borderId="1" xfId="49" applyNumberFormat="1" applyFont="1" applyFill="1" applyBorder="1" applyAlignment="1">
      <alignment horizontal="center" vertical="center" wrapText="1"/>
    </xf>
    <xf numFmtId="49" fontId="11" fillId="2" borderId="1" xfId="49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49" fontId="13" fillId="0" borderId="1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2" borderId="6" xfId="49" applyFont="1" applyFill="1" applyBorder="1" applyAlignment="1">
      <alignment horizontal="center" vertical="center" wrapText="1"/>
    </xf>
    <xf numFmtId="0" fontId="0" fillId="2" borderId="7" xfId="49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8" xfId="0" applyFont="1" applyFill="1" applyBorder="1">
      <alignment vertical="center"/>
    </xf>
    <xf numFmtId="0" fontId="15" fillId="2" borderId="6" xfId="0" applyNumberFormat="1" applyFont="1" applyFill="1" applyBorder="1" applyAlignment="1">
      <alignment horizontal="center" vertical="center"/>
    </xf>
    <xf numFmtId="0" fontId="15" fillId="2" borderId="7" xfId="0" applyNumberFormat="1" applyFont="1" applyFill="1" applyBorder="1" applyAlignment="1">
      <alignment horizontal="center" vertical="center"/>
    </xf>
    <xf numFmtId="0" fontId="15" fillId="2" borderId="8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5</xdr:row>
      <xdr:rowOff>0</xdr:rowOff>
    </xdr:from>
    <xdr:ext cx="95250" cy="343535"/>
    <xdr:sp>
      <xdr:nvSpPr>
        <xdr:cNvPr id="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1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9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9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0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9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9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9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8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8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8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7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7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7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7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7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7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6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6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6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5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5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3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3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32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32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3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4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42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4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5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51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5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6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60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60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70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70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70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79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79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79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88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88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88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97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98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98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07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07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07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16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16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16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25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25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26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35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35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35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44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44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44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5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53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53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6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63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63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7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7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7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8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8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8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90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91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291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2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0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0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0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9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9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09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18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18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19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28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28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28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37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37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37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46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46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46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56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56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56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65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65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65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74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74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74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83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84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84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93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93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393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3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0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0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02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1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1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12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21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2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21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0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0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0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0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2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3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3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33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4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4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4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5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5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5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61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61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6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70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70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7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79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79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79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88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89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89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98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98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498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4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07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07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07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16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16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17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26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26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26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35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35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35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44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44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44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54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54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54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63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63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63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7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72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72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8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82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8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9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91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59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5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0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00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0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09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09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10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19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19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19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28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28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28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37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37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37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47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47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47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56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56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56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65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65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65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74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75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75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84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84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84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93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93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69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6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02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02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0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1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12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1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2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21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2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3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30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30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40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40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40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49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49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49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58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58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58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67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68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68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77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77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77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86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86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86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95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95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796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7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05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05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05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14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14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14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2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23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23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3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33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33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4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4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4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2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3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4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4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4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4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4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54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63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6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63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72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73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73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82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82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8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91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91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89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8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00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00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01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10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10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10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19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19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19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28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28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28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38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38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38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47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47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47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6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6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56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65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66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66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75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75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75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84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84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84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93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93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994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9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03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03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03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12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12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1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21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21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2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31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31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3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0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0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9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9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49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58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59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59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68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68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68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77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77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77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86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86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87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96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96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096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0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05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05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05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14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14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14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24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24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24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33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33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33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2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2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42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51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52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52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61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61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61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70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70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70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79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79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80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89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89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89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98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98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198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1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07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07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07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17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17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17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26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26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26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35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35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358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449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450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451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542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543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544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635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636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19685"/>
    <xdr:sp>
      <xdr:nvSpPr>
        <xdr:cNvPr id="12637" name="Host Control  1"/>
        <xdr:cNvSpPr/>
      </xdr:nvSpPr>
      <xdr:spPr>
        <a:xfrm flipH="1" flipV="1">
          <a:off x="944880" y="2895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2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3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4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6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7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8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59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0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1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2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3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4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8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59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0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1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2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3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4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5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6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8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79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0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1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2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3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4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5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6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95250" cy="343535"/>
    <xdr:sp>
      <xdr:nvSpPr>
        <xdr:cNvPr id="16687" name="Host Control  1"/>
        <xdr:cNvSpPr/>
      </xdr:nvSpPr>
      <xdr:spPr>
        <a:xfrm flipH="1" flipV="1">
          <a:off x="944880" y="2895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O6" sqref="O6"/>
    </sheetView>
  </sheetViews>
  <sheetFormatPr defaultColWidth="9" defaultRowHeight="13.5" outlineLevelCol="7"/>
  <cols>
    <col min="1" max="1" width="5.775" customWidth="1"/>
    <col min="2" max="2" width="6.625" customWidth="1"/>
    <col min="3" max="3" width="8.375" customWidth="1"/>
    <col min="4" max="4" width="5.125" customWidth="1"/>
    <col min="5" max="5" width="22.875" customWidth="1"/>
    <col min="6" max="7" width="16.25" customWidth="1"/>
  </cols>
  <sheetData>
    <row r="1" ht="45" customHeight="1"/>
    <row r="2" customFormat="1" ht="75" customHeight="1" spans="1:8">
      <c r="A2" s="1" t="s">
        <v>0</v>
      </c>
      <c r="B2" s="1"/>
      <c r="C2" s="1"/>
      <c r="D2" s="1"/>
      <c r="E2" s="1"/>
      <c r="F2" s="1"/>
      <c r="G2" s="1"/>
      <c r="H2" s="1"/>
    </row>
    <row r="3" customFormat="1" ht="42" customHeight="1" spans="1:8">
      <c r="A3" s="2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4" t="s">
        <v>6</v>
      </c>
      <c r="G3" s="5" t="s">
        <v>7</v>
      </c>
      <c r="H3" s="6" t="s">
        <v>8</v>
      </c>
    </row>
    <row r="4" customFormat="1" ht="33" customHeight="1" spans="1:8">
      <c r="A4" s="7">
        <v>1</v>
      </c>
      <c r="B4" s="7" t="s">
        <v>9</v>
      </c>
      <c r="C4" s="8" t="s">
        <v>10</v>
      </c>
      <c r="D4" s="9" t="str">
        <f>IF(MOD(MID(E4,17,1),2)=1,"男","女")</f>
        <v>女</v>
      </c>
      <c r="E4" s="8" t="s">
        <v>11</v>
      </c>
      <c r="F4" s="7" t="s">
        <v>12</v>
      </c>
      <c r="G4" s="7">
        <v>77</v>
      </c>
      <c r="H4" s="10"/>
    </row>
    <row r="5" customFormat="1" ht="33" customHeight="1" spans="1:8">
      <c r="A5" s="7">
        <v>2</v>
      </c>
      <c r="B5" s="11" t="s">
        <v>9</v>
      </c>
      <c r="C5" s="12" t="s">
        <v>13</v>
      </c>
      <c r="D5" s="9" t="str">
        <f>IF(MOD(MID(E5,17,1),2)=1,"男","女")</f>
        <v>男</v>
      </c>
      <c r="E5" s="13" t="s">
        <v>14</v>
      </c>
      <c r="F5" s="7" t="s">
        <v>12</v>
      </c>
      <c r="G5" s="7">
        <v>77</v>
      </c>
      <c r="H5" s="10"/>
    </row>
    <row r="6" ht="33" customHeight="1" spans="1:8">
      <c r="A6" s="7">
        <v>3</v>
      </c>
      <c r="B6" s="14" t="s">
        <v>15</v>
      </c>
      <c r="C6" s="15" t="s">
        <v>16</v>
      </c>
      <c r="D6" s="16" t="s">
        <v>17</v>
      </c>
      <c r="E6" s="17" t="s">
        <v>18</v>
      </c>
      <c r="F6" s="7" t="s">
        <v>12</v>
      </c>
      <c r="G6" s="18">
        <v>99</v>
      </c>
      <c r="H6" s="19"/>
    </row>
    <row r="7" ht="33" customHeight="1" spans="1:8">
      <c r="A7" s="7">
        <v>4</v>
      </c>
      <c r="B7" s="14" t="s">
        <v>15</v>
      </c>
      <c r="C7" s="20" t="s">
        <v>19</v>
      </c>
      <c r="D7" s="21" t="s">
        <v>20</v>
      </c>
      <c r="E7" s="22" t="s">
        <v>21</v>
      </c>
      <c r="F7" s="7" t="s">
        <v>12</v>
      </c>
      <c r="G7" s="18">
        <v>99</v>
      </c>
      <c r="H7" s="19"/>
    </row>
    <row r="8" ht="33" customHeight="1" spans="1:8">
      <c r="A8" s="7">
        <v>5</v>
      </c>
      <c r="B8" s="14" t="s">
        <v>15</v>
      </c>
      <c r="C8" s="20" t="s">
        <v>22</v>
      </c>
      <c r="D8" s="21" t="s">
        <v>17</v>
      </c>
      <c r="E8" s="23" t="s">
        <v>23</v>
      </c>
      <c r="F8" s="7" t="s">
        <v>12</v>
      </c>
      <c r="G8" s="18">
        <v>99</v>
      </c>
      <c r="H8" s="19"/>
    </row>
    <row r="9" ht="33" customHeight="1" spans="1:8">
      <c r="A9" s="7">
        <v>6</v>
      </c>
      <c r="B9" s="14" t="s">
        <v>15</v>
      </c>
      <c r="C9" s="20" t="s">
        <v>24</v>
      </c>
      <c r="D9" s="21" t="s">
        <v>20</v>
      </c>
      <c r="E9" s="23" t="s">
        <v>25</v>
      </c>
      <c r="F9" s="7" t="s">
        <v>12</v>
      </c>
      <c r="G9" s="18">
        <v>99</v>
      </c>
      <c r="H9" s="19"/>
    </row>
    <row r="10" ht="33" customHeight="1" spans="1:8">
      <c r="A10" s="7">
        <v>7</v>
      </c>
      <c r="B10" s="14" t="s">
        <v>15</v>
      </c>
      <c r="C10" s="20" t="s">
        <v>26</v>
      </c>
      <c r="D10" s="21" t="s">
        <v>20</v>
      </c>
      <c r="E10" s="23" t="s">
        <v>27</v>
      </c>
      <c r="F10" s="7" t="s">
        <v>12</v>
      </c>
      <c r="G10" s="18">
        <v>99</v>
      </c>
      <c r="H10" s="19"/>
    </row>
    <row r="11" ht="33" customHeight="1" spans="1:8">
      <c r="A11" s="7">
        <v>8</v>
      </c>
      <c r="B11" s="14" t="s">
        <v>15</v>
      </c>
      <c r="C11" s="24" t="s">
        <v>28</v>
      </c>
      <c r="D11" s="25" t="s">
        <v>17</v>
      </c>
      <c r="E11" s="26" t="s">
        <v>29</v>
      </c>
      <c r="F11" s="7" t="s">
        <v>12</v>
      </c>
      <c r="G11" s="18">
        <v>99</v>
      </c>
      <c r="H11" s="19"/>
    </row>
    <row r="12" ht="33" customHeight="1" spans="1:8">
      <c r="A12" s="7">
        <v>9</v>
      </c>
      <c r="B12" s="14" t="s">
        <v>15</v>
      </c>
      <c r="C12" s="27" t="s">
        <v>30</v>
      </c>
      <c r="D12" s="28" t="s">
        <v>20</v>
      </c>
      <c r="E12" s="29" t="s">
        <v>31</v>
      </c>
      <c r="F12" s="7" t="s">
        <v>12</v>
      </c>
      <c r="G12" s="18">
        <v>99</v>
      </c>
      <c r="H12" s="19"/>
    </row>
    <row r="13" ht="33" customHeight="1" spans="1:8">
      <c r="A13" s="7">
        <v>10</v>
      </c>
      <c r="B13" s="14" t="s">
        <v>15</v>
      </c>
      <c r="C13" s="30" t="s">
        <v>32</v>
      </c>
      <c r="D13" s="30" t="s">
        <v>20</v>
      </c>
      <c r="E13" s="30" t="s">
        <v>33</v>
      </c>
      <c r="F13" s="7" t="s">
        <v>12</v>
      </c>
      <c r="G13" s="18">
        <v>99</v>
      </c>
      <c r="H13" s="19"/>
    </row>
    <row r="14" ht="22" customHeight="1" spans="1:8">
      <c r="A14" s="31" t="s">
        <v>34</v>
      </c>
      <c r="B14" s="32"/>
      <c r="C14" s="32"/>
      <c r="D14" s="32"/>
      <c r="E14" s="32"/>
      <c r="F14" s="32"/>
      <c r="G14" s="33">
        <f>SUM(G4:G13)</f>
        <v>946</v>
      </c>
      <c r="H14" s="34"/>
    </row>
    <row r="15" ht="24" customHeight="1" spans="1:8">
      <c r="A15" s="35" t="s">
        <v>35</v>
      </c>
      <c r="B15" s="36"/>
      <c r="C15" s="36"/>
      <c r="D15" s="36"/>
      <c r="E15" s="36"/>
      <c r="F15" s="36"/>
      <c r="G15" s="33"/>
      <c r="H15" s="37"/>
    </row>
  </sheetData>
  <mergeCells count="3">
    <mergeCell ref="A2:H2"/>
    <mergeCell ref="A14:F14"/>
    <mergeCell ref="A15:F15"/>
  </mergeCells>
  <conditionalFormatting sqref="C3:D3">
    <cfRule type="duplicateValues" dxfId="0" priority="10"/>
    <cfRule type="duplicateValues" dxfId="0" priority="11"/>
  </conditionalFormatting>
  <conditionalFormatting sqref="C6">
    <cfRule type="duplicateValues" dxfId="0" priority="9"/>
  </conditionalFormatting>
  <conditionalFormatting sqref="C7">
    <cfRule type="duplicateValues" dxfId="0" priority="8"/>
  </conditionalFormatting>
  <conditionalFormatting sqref="C8">
    <cfRule type="duplicateValues" dxfId="0" priority="7"/>
  </conditionalFormatting>
  <conditionalFormatting sqref="C9">
    <cfRule type="duplicateValues" dxfId="0" priority="6"/>
  </conditionalFormatting>
  <conditionalFormatting sqref="C10">
    <cfRule type="duplicateValues" dxfId="0" priority="5"/>
  </conditionalFormatting>
  <conditionalFormatting sqref="C11">
    <cfRule type="duplicateValues" dxfId="0" priority="4"/>
  </conditionalFormatting>
  <conditionalFormatting sqref="C12">
    <cfRule type="duplicateValues" dxfId="0" priority="3"/>
  </conditionalFormatting>
  <conditionalFormatting sqref="C14:C15">
    <cfRule type="duplicateValues" dxfId="0" priority="1"/>
  </conditionalFormatting>
  <conditionalFormatting sqref="C16:C1048576">
    <cfRule type="duplicateValues" dxfId="0" priority="12"/>
  </conditionalFormatting>
  <conditionalFormatting sqref="E7 E9:E12">
    <cfRule type="duplicateValues" dxfId="0" priority="2"/>
  </conditionalFormatting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2" sqref="E2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11月参保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WuShuangshuang</cp:lastModifiedBy>
  <dcterms:created xsi:type="dcterms:W3CDTF">2021-05-08T06:35:00Z</dcterms:created>
  <cp:lastPrinted>2021-05-19T05:44:00Z</cp:lastPrinted>
  <dcterms:modified xsi:type="dcterms:W3CDTF">2023-12-18T01:26:32Z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7C84A3D1B689460CA28946593F40C17C_12</vt:lpwstr>
  </property>
</Properties>
</file>