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CheXiaobo\Desktop\2023年花溪区发放就业见习补贴公示（第一批）\"/>
    </mc:Choice>
  </mc:AlternateContent>
  <bookViews>
    <workbookView xWindow="0" yWindow="0" windowWidth="20745" windowHeight="90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10" i="1" l="1"/>
  <c r="M8" i="1" l="1"/>
  <c r="J6" i="1" l="1"/>
  <c r="J7" i="1"/>
  <c r="J5" i="1"/>
</calcChain>
</file>

<file path=xl/sharedStrings.xml><?xml version="1.0" encoding="utf-8"?>
<sst xmlns="http://schemas.openxmlformats.org/spreadsheetml/2006/main" count="48" uniqueCount="41">
  <si>
    <t>序号</t>
  </si>
  <si>
    <t>姓名</t>
  </si>
  <si>
    <t>性别</t>
  </si>
  <si>
    <t>身份证号码</t>
  </si>
  <si>
    <t>年龄</t>
  </si>
  <si>
    <t>见习起止时间</t>
  </si>
  <si>
    <t>单位：花溪区就业局</t>
    <phoneticPr fontId="5" type="noConversion"/>
  </si>
  <si>
    <t>商业保险申请金额（元）</t>
    <phoneticPr fontId="7" type="noConversion"/>
  </si>
  <si>
    <t>共计
（元）</t>
    <phoneticPr fontId="5" type="noConversion"/>
  </si>
  <si>
    <t>留用奖厣
(元）</t>
    <phoneticPr fontId="5" type="noConversion"/>
  </si>
  <si>
    <t>申请补贴起止时间</t>
    <phoneticPr fontId="7" type="noConversion"/>
  </si>
  <si>
    <t>补贴月数（个）</t>
    <phoneticPr fontId="10" type="noConversion"/>
  </si>
  <si>
    <t>单位</t>
    <phoneticPr fontId="5" type="noConversion"/>
  </si>
  <si>
    <t xml:space="preserve">注 ：1.按照《贵阳市人力资源和社会保障局 关于做好我市就业见习工作的通知》（筑人社通〔2019〕37 号）文件精神，见习期间由见习基地（单位）提供见习生活补助费，见习生活补助费每人每月不低于当地最低工资标准（贵阳市最低工资标准2019年12月之前为1790元），见习基地（单位）应统一为见习人员办理人身意外伤害和伤残医疗商业保险。 实行见习生活补助和人身意外伤害和伤残医疗商业保险补贴制度，生活补助费补贴的标准为当地最低工资标准的60%（1790元X60%=1074元），对见习期满留用率达50%以上的见习单位，适当提高补贴标准，按最低工资标准的80%进行补贴。人身意外伤害和伤残医疗商业保险补贴标准为每人300元（高于300元按每人300元补贴，低于300元据实补贴）。
</t>
    <phoneticPr fontId="5" type="noConversion"/>
  </si>
  <si>
    <t>贵州精创智能装备有限公司</t>
    <phoneticPr fontId="5" type="noConversion"/>
  </si>
  <si>
    <t>朱林林</t>
    <phoneticPr fontId="5" type="noConversion"/>
  </si>
  <si>
    <t>牟海</t>
    <phoneticPr fontId="5" type="noConversion"/>
  </si>
  <si>
    <t>丁振萍</t>
  </si>
  <si>
    <t>2022.4.25-2022.10.25</t>
    <phoneticPr fontId="5" type="noConversion"/>
  </si>
  <si>
    <t>2022.4.25-2022.9.25</t>
    <phoneticPr fontId="5" type="noConversion"/>
  </si>
  <si>
    <t>男</t>
  </si>
  <si>
    <t>女</t>
    <phoneticPr fontId="5" type="noConversion"/>
  </si>
  <si>
    <t>2022.5.25-2022.11.25</t>
  </si>
  <si>
    <t>2022.5.25-2022.11.25</t>
    <phoneticPr fontId="5" type="noConversion"/>
  </si>
  <si>
    <t>生活补贴申请金额（1074元/月）</t>
    <phoneticPr fontId="5" type="noConversion"/>
  </si>
  <si>
    <t>备注</t>
    <phoneticPr fontId="5" type="noConversion"/>
  </si>
  <si>
    <t>留用</t>
    <phoneticPr fontId="5" type="noConversion"/>
  </si>
  <si>
    <t>贵州星长征教育科技有限公司</t>
    <phoneticPr fontId="5" type="noConversion"/>
  </si>
  <si>
    <t>开永欢</t>
    <phoneticPr fontId="5" type="noConversion"/>
  </si>
  <si>
    <t>2022.9.1-2023.3.1</t>
    <phoneticPr fontId="5" type="noConversion"/>
  </si>
  <si>
    <t>2022.9.1-2022.11.30</t>
    <phoneticPr fontId="5" type="noConversion"/>
  </si>
  <si>
    <t>黄琴</t>
    <phoneticPr fontId="5" type="noConversion"/>
  </si>
  <si>
    <t>小计
（元）</t>
    <phoneticPr fontId="5" type="noConversion"/>
  </si>
  <si>
    <t xml:space="preserve"> 共计：27182元</t>
    <phoneticPr fontId="5" type="noConversion"/>
  </si>
  <si>
    <t>共计：</t>
    <phoneticPr fontId="5" type="noConversion"/>
  </si>
  <si>
    <t>522127*********546</t>
  </si>
  <si>
    <t>522227*********235</t>
  </si>
  <si>
    <t>522631*********72X</t>
  </si>
  <si>
    <t>532130*********12X</t>
  </si>
  <si>
    <t>530629*********944</t>
  </si>
  <si>
    <t>2023年花溪区发放就业见习补贴公示（第一批）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</si>
</sst>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等线"/>
      <family val="3"/>
      <charset val="134"/>
    </font>
    <font>
      <b/>
      <sz val="18"/>
      <name val="等线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color rgb="FF40404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49" fontId="2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6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topLeftCell="A4" zoomScaleNormal="100" zoomScaleSheetLayoutView="70" workbookViewId="0">
      <selection activeCell="A12" sqref="A12:O12"/>
    </sheetView>
  </sheetViews>
  <sheetFormatPr defaultColWidth="9" defaultRowHeight="13.5" x14ac:dyDescent="0.15"/>
  <cols>
    <col min="1" max="1" width="4.625" style="3" customWidth="1"/>
    <col min="2" max="2" width="4.25" style="5" customWidth="1"/>
    <col min="3" max="3" width="6.625" style="3" customWidth="1"/>
    <col min="4" max="4" width="5.375" style="3" customWidth="1"/>
    <col min="5" max="5" width="17.375" style="3" customWidth="1"/>
    <col min="6" max="6" width="4.25" style="3" customWidth="1"/>
    <col min="7" max="7" width="19.375" style="3" customWidth="1"/>
    <col min="8" max="8" width="20.875" style="3" customWidth="1"/>
    <col min="9" max="9" width="7.25" style="3" customWidth="1"/>
    <col min="10" max="11" width="9" style="3"/>
    <col min="12" max="13" width="7.875" style="3" customWidth="1"/>
    <col min="14" max="14" width="7.875" style="10" customWidth="1"/>
    <col min="15" max="16384" width="9" style="3"/>
  </cols>
  <sheetData>
    <row r="1" spans="1:15" ht="2.25" customHeight="1" x14ac:dyDescent="0.15"/>
    <row r="2" spans="1:15" ht="27.75" customHeight="1" x14ac:dyDescent="0.15">
      <c r="A2" s="17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5.75" customHeight="1" x14ac:dyDescent="0.15">
      <c r="A3" s="26" t="s">
        <v>6</v>
      </c>
      <c r="B3" s="26"/>
      <c r="C3" s="27"/>
      <c r="D3" s="27"/>
      <c r="E3" s="27"/>
      <c r="F3" s="1"/>
      <c r="G3" s="1"/>
      <c r="H3" s="1"/>
      <c r="I3" s="1"/>
      <c r="J3" s="1"/>
      <c r="K3" s="1"/>
      <c r="L3" s="1"/>
      <c r="M3" s="2"/>
      <c r="N3" s="2"/>
    </row>
    <row r="4" spans="1:15" ht="48.75" customHeight="1" x14ac:dyDescent="0.15">
      <c r="A4" s="7" t="s">
        <v>0</v>
      </c>
      <c r="B4" s="7" t="s">
        <v>12</v>
      </c>
      <c r="C4" s="7" t="s">
        <v>1</v>
      </c>
      <c r="D4" s="8" t="s">
        <v>2</v>
      </c>
      <c r="E4" s="7" t="s">
        <v>3</v>
      </c>
      <c r="F4" s="8" t="s">
        <v>4</v>
      </c>
      <c r="G4" s="8" t="s">
        <v>5</v>
      </c>
      <c r="H4" s="6" t="s">
        <v>10</v>
      </c>
      <c r="I4" s="6" t="s">
        <v>11</v>
      </c>
      <c r="J4" s="9" t="s">
        <v>24</v>
      </c>
      <c r="K4" s="8" t="s">
        <v>7</v>
      </c>
      <c r="L4" s="7" t="s">
        <v>9</v>
      </c>
      <c r="M4" s="7" t="s">
        <v>8</v>
      </c>
      <c r="N4" s="9" t="s">
        <v>32</v>
      </c>
      <c r="O4" s="9" t="s">
        <v>25</v>
      </c>
    </row>
    <row r="5" spans="1:15" s="4" customFormat="1" ht="39" customHeight="1" x14ac:dyDescent="0.15">
      <c r="A5" s="12">
        <v>1</v>
      </c>
      <c r="B5" s="28" t="s">
        <v>14</v>
      </c>
      <c r="C5" s="13" t="s">
        <v>15</v>
      </c>
      <c r="D5" s="12" t="s">
        <v>21</v>
      </c>
      <c r="E5" s="14" t="s">
        <v>35</v>
      </c>
      <c r="F5" s="12">
        <v>24</v>
      </c>
      <c r="G5" s="12" t="s">
        <v>23</v>
      </c>
      <c r="H5" s="12" t="s">
        <v>22</v>
      </c>
      <c r="I5" s="12">
        <v>6</v>
      </c>
      <c r="J5" s="12">
        <f>1074*I5</f>
        <v>6444</v>
      </c>
      <c r="K5" s="12">
        <v>296</v>
      </c>
      <c r="L5" s="12">
        <v>1000</v>
      </c>
      <c r="M5" s="12">
        <v>7740</v>
      </c>
      <c r="N5" s="28">
        <v>20146</v>
      </c>
      <c r="O5" s="12" t="s">
        <v>26</v>
      </c>
    </row>
    <row r="6" spans="1:15" s="4" customFormat="1" ht="39" customHeight="1" x14ac:dyDescent="0.15">
      <c r="A6" s="12">
        <v>2</v>
      </c>
      <c r="B6" s="29"/>
      <c r="C6" s="13" t="s">
        <v>16</v>
      </c>
      <c r="D6" s="12" t="s">
        <v>20</v>
      </c>
      <c r="E6" s="14" t="s">
        <v>36</v>
      </c>
      <c r="F6" s="12">
        <v>27</v>
      </c>
      <c r="G6" s="12" t="s">
        <v>18</v>
      </c>
      <c r="H6" s="12" t="s">
        <v>18</v>
      </c>
      <c r="I6" s="12">
        <v>6</v>
      </c>
      <c r="J6" s="12">
        <f t="shared" ref="J6:J7" si="0">1074*I6</f>
        <v>6444</v>
      </c>
      <c r="K6" s="12">
        <v>296</v>
      </c>
      <c r="L6" s="12">
        <v>0</v>
      </c>
      <c r="M6" s="12">
        <v>6740</v>
      </c>
      <c r="N6" s="29"/>
      <c r="O6" s="12"/>
    </row>
    <row r="7" spans="1:15" s="4" customFormat="1" ht="39" customHeight="1" x14ac:dyDescent="0.15">
      <c r="A7" s="12">
        <v>3</v>
      </c>
      <c r="B7" s="29"/>
      <c r="C7" s="13" t="s">
        <v>17</v>
      </c>
      <c r="D7" s="12" t="s">
        <v>21</v>
      </c>
      <c r="E7" s="14" t="s">
        <v>37</v>
      </c>
      <c r="F7" s="12">
        <v>28</v>
      </c>
      <c r="G7" s="12" t="s">
        <v>18</v>
      </c>
      <c r="H7" s="12" t="s">
        <v>19</v>
      </c>
      <c r="I7" s="12">
        <v>5</v>
      </c>
      <c r="J7" s="12">
        <f t="shared" si="0"/>
        <v>5370</v>
      </c>
      <c r="K7" s="12">
        <v>296</v>
      </c>
      <c r="L7" s="12">
        <v>0</v>
      </c>
      <c r="M7" s="12">
        <v>5666</v>
      </c>
      <c r="N7" s="30"/>
      <c r="O7" s="12"/>
    </row>
    <row r="8" spans="1:15" s="4" customFormat="1" ht="47.25" customHeight="1" x14ac:dyDescent="0.15">
      <c r="A8" s="12">
        <v>4</v>
      </c>
      <c r="B8" s="28" t="s">
        <v>27</v>
      </c>
      <c r="C8" s="13" t="s">
        <v>28</v>
      </c>
      <c r="D8" s="12" t="s">
        <v>21</v>
      </c>
      <c r="E8" s="14" t="s">
        <v>38</v>
      </c>
      <c r="F8" s="12">
        <v>23</v>
      </c>
      <c r="G8" s="12" t="s">
        <v>29</v>
      </c>
      <c r="H8" s="12" t="s">
        <v>30</v>
      </c>
      <c r="I8" s="12">
        <v>3</v>
      </c>
      <c r="J8" s="12">
        <v>3222</v>
      </c>
      <c r="K8" s="12">
        <v>296</v>
      </c>
      <c r="L8" s="12">
        <v>0</v>
      </c>
      <c r="M8" s="12">
        <f>SUM(J8:L8)</f>
        <v>3518</v>
      </c>
      <c r="N8" s="28">
        <v>7036</v>
      </c>
      <c r="O8" s="12"/>
    </row>
    <row r="9" spans="1:15" s="4" customFormat="1" ht="55.5" customHeight="1" x14ac:dyDescent="0.15">
      <c r="A9" s="11">
        <v>5</v>
      </c>
      <c r="B9" s="29"/>
      <c r="C9" s="15" t="s">
        <v>31</v>
      </c>
      <c r="D9" s="11" t="s">
        <v>21</v>
      </c>
      <c r="E9" s="16" t="s">
        <v>39</v>
      </c>
      <c r="F9" s="11">
        <v>23</v>
      </c>
      <c r="G9" s="11" t="s">
        <v>29</v>
      </c>
      <c r="H9" s="11" t="s">
        <v>30</v>
      </c>
      <c r="I9" s="11">
        <v>3</v>
      </c>
      <c r="J9" s="11">
        <v>3222</v>
      </c>
      <c r="K9" s="11">
        <v>296</v>
      </c>
      <c r="L9" s="11">
        <v>0</v>
      </c>
      <c r="M9" s="11">
        <v>3518</v>
      </c>
      <c r="N9" s="29"/>
      <c r="O9" s="11"/>
    </row>
    <row r="10" spans="1:15" s="4" customFormat="1" ht="30.75" customHeight="1" x14ac:dyDescent="0.15">
      <c r="A10" s="12"/>
      <c r="B10" s="12"/>
      <c r="C10" s="13"/>
      <c r="D10" s="12"/>
      <c r="E10" s="14"/>
      <c r="F10" s="12"/>
      <c r="G10" s="12"/>
      <c r="H10" s="12"/>
      <c r="I10" s="12" t="s">
        <v>34</v>
      </c>
      <c r="J10" s="12">
        <v>24702</v>
      </c>
      <c r="K10" s="12">
        <v>1480</v>
      </c>
      <c r="L10" s="12">
        <v>1000</v>
      </c>
      <c r="M10" s="12">
        <f>SUM(J10:L10)</f>
        <v>27182</v>
      </c>
      <c r="N10" s="12"/>
      <c r="O10" s="12"/>
    </row>
    <row r="11" spans="1:15" ht="21" customHeight="1" x14ac:dyDescent="0.15">
      <c r="A11" s="18" t="s">
        <v>33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</row>
    <row r="12" spans="1:15" ht="74.25" customHeight="1" x14ac:dyDescent="0.15">
      <c r="A12" s="23" t="s">
        <v>13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/>
    </row>
    <row r="13" spans="1:15" ht="62.25" customHeight="1" x14ac:dyDescent="0.15">
      <c r="A13" s="21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9">
    <mergeCell ref="A2:O2"/>
    <mergeCell ref="A11:O11"/>
    <mergeCell ref="A13:O13"/>
    <mergeCell ref="A12:O12"/>
    <mergeCell ref="A3:E3"/>
    <mergeCell ref="B5:B7"/>
    <mergeCell ref="B8:B9"/>
    <mergeCell ref="N5:N7"/>
    <mergeCell ref="N8:N9"/>
  </mergeCells>
  <phoneticPr fontId="5" type="noConversion"/>
  <pageMargins left="0.47222222222222199" right="0.196527777777778" top="0.75138888888888899" bottom="0.75138888888888899" header="0.29861111111111099" footer="0.29861111111111099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CheXiaobo</cp:lastModifiedBy>
  <cp:lastPrinted>2023-03-10T08:41:06Z</cp:lastPrinted>
  <dcterms:created xsi:type="dcterms:W3CDTF">2019-03-07T03:48:00Z</dcterms:created>
  <dcterms:modified xsi:type="dcterms:W3CDTF">2023-03-10T08:42:49Z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