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Users\CheXiaobo\Desktop\公示\"/>
    </mc:Choice>
  </mc:AlternateContent>
  <bookViews>
    <workbookView xWindow="0" yWindow="0" windowWidth="28800" windowHeight="11880"/>
  </bookViews>
  <sheets>
    <sheet name="0花溪区发放就业见习补贴公示（第三批）" sheetId="1" r:id="rId1"/>
  </sheets>
  <calcPr calcId="162913"/>
</workbook>
</file>

<file path=xl/calcChain.xml><?xml version="1.0" encoding="utf-8"?>
<calcChain xmlns="http://schemas.openxmlformats.org/spreadsheetml/2006/main">
  <c r="N5" i="1" l="1"/>
  <c r="N6" i="1" l="1"/>
  <c r="N7" i="1"/>
  <c r="P8" i="1" l="1"/>
  <c r="O8" i="1" l="1"/>
  <c r="N8" i="1"/>
</calcChain>
</file>

<file path=xl/sharedStrings.xml><?xml version="1.0" encoding="utf-8"?>
<sst xmlns="http://schemas.openxmlformats.org/spreadsheetml/2006/main" count="53" uniqueCount="43">
  <si>
    <t>序号</t>
  </si>
  <si>
    <t>姓名</t>
  </si>
  <si>
    <t>性别</t>
  </si>
  <si>
    <t>身份证号码</t>
  </si>
  <si>
    <t>年龄</t>
  </si>
  <si>
    <t>民族</t>
  </si>
  <si>
    <t>学历</t>
  </si>
  <si>
    <t>毕业时间</t>
  </si>
  <si>
    <t>见习岗位名称</t>
  </si>
  <si>
    <t>见习起止时间</t>
  </si>
  <si>
    <t>本次申报补贴起止时间</t>
  </si>
  <si>
    <t>备注</t>
  </si>
  <si>
    <t>单位：花溪区就业局</t>
    <phoneticPr fontId="7" type="noConversion"/>
  </si>
  <si>
    <t>本次申报生活补贴月数（个）</t>
    <phoneticPr fontId="7" type="noConversion"/>
  </si>
  <si>
    <t>商业保险申请金额（元）</t>
    <phoneticPr fontId="12" type="noConversion"/>
  </si>
  <si>
    <t>共计
（元）</t>
    <phoneticPr fontId="7" type="noConversion"/>
  </si>
  <si>
    <t>留用奖厣
(元）</t>
    <phoneticPr fontId="7" type="noConversion"/>
  </si>
  <si>
    <t>共计：</t>
    <phoneticPr fontId="7" type="noConversion"/>
  </si>
  <si>
    <r>
      <t>生活补贴申请金额（1074</t>
    </r>
    <r>
      <rPr>
        <b/>
        <sz val="10"/>
        <rFont val="宋体"/>
        <family val="3"/>
        <charset val="134"/>
        <scheme val="minor"/>
      </rPr>
      <t>元/月）</t>
    </r>
    <phoneticPr fontId="7" type="noConversion"/>
  </si>
  <si>
    <t>马源键</t>
    <phoneticPr fontId="7" type="noConversion"/>
  </si>
  <si>
    <t>张海英</t>
    <phoneticPr fontId="7" type="noConversion"/>
  </si>
  <si>
    <t>赵光意</t>
    <phoneticPr fontId="7" type="noConversion"/>
  </si>
  <si>
    <t>男</t>
    <phoneticPr fontId="7" type="noConversion"/>
  </si>
  <si>
    <t>女</t>
    <phoneticPr fontId="7" type="noConversion"/>
  </si>
  <si>
    <t>23</t>
    <phoneticPr fontId="7" type="noConversion"/>
  </si>
  <si>
    <t>24</t>
    <phoneticPr fontId="7" type="noConversion"/>
  </si>
  <si>
    <t>本科</t>
    <phoneticPr fontId="7" type="noConversion"/>
  </si>
  <si>
    <t>综合事务科工作岗位</t>
    <phoneticPr fontId="7" type="noConversion"/>
  </si>
  <si>
    <t>2021.10.11至2022.4.10</t>
    <phoneticPr fontId="7" type="noConversion"/>
  </si>
  <si>
    <t>2021.07</t>
    <phoneticPr fontId="7" type="noConversion"/>
  </si>
  <si>
    <t>2021.06</t>
    <phoneticPr fontId="7" type="noConversion"/>
  </si>
  <si>
    <t>业务科室工作岗位</t>
    <phoneticPr fontId="7" type="noConversion"/>
  </si>
  <si>
    <t>汉</t>
    <phoneticPr fontId="7" type="noConversion"/>
  </si>
  <si>
    <t>2021.10.11至2022.3.10</t>
    <phoneticPr fontId="7" type="noConversion"/>
  </si>
  <si>
    <t xml:space="preserve"> 共计：20158元</t>
    <phoneticPr fontId="7" type="noConversion"/>
  </si>
  <si>
    <t>单位名称</t>
    <phoneticPr fontId="12" type="noConversion"/>
  </si>
  <si>
    <t>贵阳市花溪区退役军人事务局</t>
    <phoneticPr fontId="12" type="noConversion"/>
  </si>
  <si>
    <t>花溪区发放就业见习补贴公示（第三批）</t>
    <phoneticPr fontId="7" type="noConversion"/>
  </si>
  <si>
    <t>520102*********431</t>
  </si>
  <si>
    <t>520111*********426</t>
  </si>
  <si>
    <t>522428*********853</t>
  </si>
  <si>
    <t>注 ：1.按照《贵阳市人力资源和社会保障局 关于做好我市就业见习工作的通知》（筑人社通〔2019〕37 号）文件精神，见习期间由见习基地（单位）提供见习生活补助费，见习生活补助费每人每月不低于当地最低工资标准（贵阳市最低工资标准2019年12月之前为1790元），见习基地（单位）应统一为见习人员办理人身意外伤害和伤残医疗商业保险。 实行见习生活补助和人身意外伤害和伤残医疗商业保险补贴制度，生活补助费补贴的标准为当地最低工资标准的60%（1790元X60%=1074元），对见习期满留用率达50%以上的见习单位，适当提高补贴标准，按最低工资标准的80%进行补贴。人身意外伤害和伤残医疗商业保险补贴标准为每人300元（高于300元按每人300元补贴，低于300元据实补贴）。</t>
    <phoneticPr fontId="7" type="noConversion"/>
  </si>
  <si>
    <t>附件：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</si>
</sst>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8"/>
      <name val="宋体"/>
      <family val="3"/>
      <charset val="134"/>
      <scheme val="minor"/>
    </font>
    <font>
      <b/>
      <sz val="12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color theme="1"/>
      <name val="等线"/>
      <family val="3"/>
      <charset val="134"/>
    </font>
    <font>
      <b/>
      <sz val="12"/>
      <name val="宋体"/>
      <family val="3"/>
      <charset val="134"/>
      <scheme val="minor"/>
    </font>
    <font>
      <b/>
      <sz val="24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6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33">
    <xf numFmtId="0" fontId="0" fillId="0" borderId="0" xfId="0">
      <alignment vertical="center"/>
    </xf>
    <xf numFmtId="49" fontId="3" fillId="0" borderId="0" xfId="1" applyNumberFormat="1" applyFont="1" applyAlignment="1">
      <alignment horizontal="center" vertical="center" wrapText="1"/>
    </xf>
    <xf numFmtId="49" fontId="5" fillId="0" borderId="1" xfId="1" applyNumberFormat="1" applyFont="1" applyBorder="1" applyAlignment="1">
      <alignment horizontal="center" vertical="center" wrapText="1"/>
    </xf>
    <xf numFmtId="49" fontId="5" fillId="2" borderId="1" xfId="1" applyNumberFormat="1" applyFont="1" applyFill="1" applyBorder="1" applyAlignment="1">
      <alignment horizontal="center" vertical="center" wrapText="1"/>
    </xf>
    <xf numFmtId="49" fontId="3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 vertical="center" wrapText="1"/>
    </xf>
    <xf numFmtId="49" fontId="11" fillId="0" borderId="1" xfId="1" applyNumberFormat="1" applyFont="1" applyBorder="1" applyAlignment="1">
      <alignment horizontal="center" vertical="center" wrapText="1"/>
    </xf>
    <xf numFmtId="49" fontId="11" fillId="2" borderId="1" xfId="1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0" fontId="14" fillId="0" borderId="2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left" vertical="center" wrapText="1"/>
    </xf>
    <xf numFmtId="49" fontId="9" fillId="0" borderId="0" xfId="1" applyNumberFormat="1" applyFont="1" applyAlignment="1">
      <alignment horizontal="left" vertical="center" wrapText="1"/>
    </xf>
    <xf numFmtId="49" fontId="4" fillId="0" borderId="0" xfId="1" applyNumberFormat="1" applyFont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49" fontId="10" fillId="0" borderId="0" xfId="1" applyNumberFormat="1" applyFont="1" applyAlignment="1">
      <alignment horizontal="center" vertical="center" wrapText="1"/>
    </xf>
    <xf numFmtId="0" fontId="0" fillId="0" borderId="0" xfId="0" applyAlignment="1">
      <alignment vertical="center"/>
    </xf>
  </cellXfs>
  <cellStyles count="3">
    <cellStyle name="常规" xfId="0" builtinId="0"/>
    <cellStyle name="常规 2" xfId="1"/>
    <cellStyle name="常规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0"/>
  <sheetViews>
    <sheetView tabSelected="1" zoomScaleNormal="100" zoomScaleSheetLayoutView="70" workbookViewId="0">
      <selection activeCell="H12" sqref="H12"/>
    </sheetView>
  </sheetViews>
  <sheetFormatPr defaultColWidth="9" defaultRowHeight="13.5" x14ac:dyDescent="0.15"/>
  <cols>
    <col min="1" max="1" width="3.5" style="5" customWidth="1"/>
    <col min="2" max="2" width="5.5" style="16" customWidth="1"/>
    <col min="3" max="3" width="6.625" style="5" customWidth="1"/>
    <col min="4" max="4" width="3.875" style="5" customWidth="1"/>
    <col min="5" max="5" width="11.875" style="5" customWidth="1"/>
    <col min="6" max="6" width="4.25" style="5" customWidth="1"/>
    <col min="7" max="7" width="7.25" style="5" customWidth="1"/>
    <col min="8" max="8" width="3.875" style="5" customWidth="1"/>
    <col min="9" max="9" width="7.5" style="5" customWidth="1"/>
    <col min="10" max="10" width="8.875" style="5" customWidth="1"/>
    <col min="11" max="11" width="10.25" style="5" customWidth="1"/>
    <col min="12" max="12" width="11.625" style="5" customWidth="1"/>
    <col min="13" max="13" width="8.5" style="5" customWidth="1"/>
    <col min="14" max="14" width="11.125" style="5" customWidth="1"/>
    <col min="15" max="15" width="9" style="5"/>
    <col min="16" max="16" width="7.875" style="5" customWidth="1"/>
    <col min="17" max="17" width="6.625" style="5" customWidth="1"/>
    <col min="18" max="18" width="4.875" style="5" customWidth="1"/>
    <col min="19" max="16384" width="9" style="5"/>
  </cols>
  <sheetData>
    <row r="1" spans="1:18" ht="39.75" customHeight="1" x14ac:dyDescent="0.15">
      <c r="A1" s="32" t="s">
        <v>42</v>
      </c>
    </row>
    <row r="2" spans="1:18" ht="27.75" customHeight="1" x14ac:dyDescent="0.15">
      <c r="A2" s="31" t="s">
        <v>37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36" customHeight="1" x14ac:dyDescent="0.15">
      <c r="A3" s="23" t="s">
        <v>12</v>
      </c>
      <c r="B3" s="23"/>
      <c r="C3" s="24"/>
      <c r="D3" s="24"/>
      <c r="E3" s="24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4"/>
    </row>
    <row r="4" spans="1:18" ht="48.75" customHeight="1" x14ac:dyDescent="0.15">
      <c r="A4" s="2" t="s">
        <v>0</v>
      </c>
      <c r="B4" s="2" t="s">
        <v>35</v>
      </c>
      <c r="C4" s="2" t="s">
        <v>1</v>
      </c>
      <c r="D4" s="3" t="s">
        <v>2</v>
      </c>
      <c r="E4" s="2" t="s">
        <v>3</v>
      </c>
      <c r="F4" s="3" t="s">
        <v>4</v>
      </c>
      <c r="G4" s="2" t="s">
        <v>5</v>
      </c>
      <c r="H4" s="3" t="s">
        <v>6</v>
      </c>
      <c r="I4" s="2" t="s">
        <v>7</v>
      </c>
      <c r="J4" s="3" t="s">
        <v>8</v>
      </c>
      <c r="K4" s="3" t="s">
        <v>9</v>
      </c>
      <c r="L4" s="2" t="s">
        <v>10</v>
      </c>
      <c r="M4" s="9" t="s">
        <v>13</v>
      </c>
      <c r="N4" s="2" t="s">
        <v>18</v>
      </c>
      <c r="O4" s="10" t="s">
        <v>14</v>
      </c>
      <c r="P4" s="9" t="s">
        <v>16</v>
      </c>
      <c r="Q4" s="9" t="s">
        <v>15</v>
      </c>
      <c r="R4" s="2" t="s">
        <v>11</v>
      </c>
    </row>
    <row r="5" spans="1:18" s="7" customFormat="1" ht="47.25" customHeight="1" x14ac:dyDescent="0.15">
      <c r="A5" s="8">
        <v>1</v>
      </c>
      <c r="B5" s="28" t="s">
        <v>36</v>
      </c>
      <c r="C5" s="15" t="s">
        <v>19</v>
      </c>
      <c r="D5" s="15" t="s">
        <v>22</v>
      </c>
      <c r="E5" s="14" t="s">
        <v>38</v>
      </c>
      <c r="F5" s="15">
        <v>24</v>
      </c>
      <c r="G5" s="15" t="s">
        <v>32</v>
      </c>
      <c r="H5" s="15" t="s">
        <v>26</v>
      </c>
      <c r="I5" s="14">
        <v>2021.06</v>
      </c>
      <c r="J5" s="15" t="s">
        <v>27</v>
      </c>
      <c r="K5" s="15" t="s">
        <v>28</v>
      </c>
      <c r="L5" s="15" t="s">
        <v>28</v>
      </c>
      <c r="M5" s="8">
        <v>6</v>
      </c>
      <c r="N5" s="8">
        <f>1074*M5</f>
        <v>6444</v>
      </c>
      <c r="O5" s="8">
        <v>300</v>
      </c>
      <c r="P5" s="8">
        <v>500</v>
      </c>
      <c r="Q5" s="8"/>
      <c r="R5" s="6"/>
    </row>
    <row r="6" spans="1:18" s="7" customFormat="1" ht="42" customHeight="1" x14ac:dyDescent="0.15">
      <c r="A6" s="8">
        <v>2</v>
      </c>
      <c r="B6" s="29"/>
      <c r="C6" s="14" t="s">
        <v>20</v>
      </c>
      <c r="D6" s="14" t="s">
        <v>23</v>
      </c>
      <c r="E6" s="14" t="s">
        <v>39</v>
      </c>
      <c r="F6" s="14" t="s">
        <v>24</v>
      </c>
      <c r="G6" s="14" t="s">
        <v>32</v>
      </c>
      <c r="H6" s="14" t="s">
        <v>26</v>
      </c>
      <c r="I6" s="14" t="s">
        <v>29</v>
      </c>
      <c r="J6" s="15" t="s">
        <v>27</v>
      </c>
      <c r="K6" s="15" t="s">
        <v>28</v>
      </c>
      <c r="L6" s="15" t="s">
        <v>33</v>
      </c>
      <c r="M6" s="8">
        <v>5</v>
      </c>
      <c r="N6" s="8">
        <f t="shared" ref="N6:N7" si="0">1074*M6</f>
        <v>5370</v>
      </c>
      <c r="O6" s="8">
        <v>300</v>
      </c>
      <c r="P6" s="8"/>
      <c r="Q6" s="8"/>
      <c r="R6" s="6"/>
    </row>
    <row r="7" spans="1:18" s="7" customFormat="1" ht="28.5" customHeight="1" x14ac:dyDescent="0.15">
      <c r="A7" s="8">
        <v>3</v>
      </c>
      <c r="B7" s="30"/>
      <c r="C7" s="14" t="s">
        <v>21</v>
      </c>
      <c r="D7" s="14" t="s">
        <v>22</v>
      </c>
      <c r="E7" s="14" t="s">
        <v>40</v>
      </c>
      <c r="F7" s="14" t="s">
        <v>25</v>
      </c>
      <c r="G7" s="14" t="s">
        <v>32</v>
      </c>
      <c r="H7" s="14" t="s">
        <v>26</v>
      </c>
      <c r="I7" s="14" t="s">
        <v>30</v>
      </c>
      <c r="J7" s="14" t="s">
        <v>31</v>
      </c>
      <c r="K7" s="15" t="s">
        <v>28</v>
      </c>
      <c r="L7" s="15" t="s">
        <v>28</v>
      </c>
      <c r="M7" s="8">
        <v>6</v>
      </c>
      <c r="N7" s="8">
        <f t="shared" si="0"/>
        <v>6444</v>
      </c>
      <c r="O7" s="8">
        <v>300</v>
      </c>
      <c r="P7" s="8">
        <v>500</v>
      </c>
      <c r="Q7" s="8"/>
      <c r="R7" s="6"/>
    </row>
    <row r="8" spans="1:18" ht="18.75" customHeight="1" x14ac:dyDescent="0.15">
      <c r="A8" s="11"/>
      <c r="B8" s="11"/>
      <c r="C8" s="11"/>
      <c r="D8" s="25"/>
      <c r="E8" s="26"/>
      <c r="F8" s="26"/>
      <c r="G8" s="26"/>
      <c r="H8" s="26"/>
      <c r="I8" s="26"/>
      <c r="J8" s="26"/>
      <c r="K8" s="26"/>
      <c r="L8" s="27"/>
      <c r="M8" s="13" t="s">
        <v>17</v>
      </c>
      <c r="N8" s="12">
        <f>SUM(N5:N7)</f>
        <v>18258</v>
      </c>
      <c r="O8" s="12">
        <f>SUM(O5:O7)</f>
        <v>900</v>
      </c>
      <c r="P8" s="12">
        <f>SUM(P5:P7)</f>
        <v>1000</v>
      </c>
      <c r="Q8" s="11"/>
      <c r="R8" s="11"/>
    </row>
    <row r="9" spans="1:18" ht="29.25" customHeight="1" x14ac:dyDescent="0.15">
      <c r="A9" s="17" t="s">
        <v>34</v>
      </c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9"/>
    </row>
    <row r="10" spans="1:18" ht="78" customHeight="1" x14ac:dyDescent="0.15">
      <c r="A10" s="20" t="s">
        <v>41</v>
      </c>
      <c r="B10" s="21"/>
      <c r="C10" s="21"/>
      <c r="D10" s="21"/>
      <c r="E10" s="21"/>
      <c r="F10" s="21"/>
      <c r="G10" s="21"/>
      <c r="H10" s="21"/>
      <c r="I10" s="21"/>
      <c r="J10" s="21"/>
      <c r="K10" s="21"/>
      <c r="L10" s="21"/>
      <c r="M10" s="21"/>
      <c r="N10" s="21"/>
      <c r="O10" s="21"/>
      <c r="P10" s="21"/>
      <c r="Q10" s="21"/>
      <c r="R10" s="22"/>
    </row>
  </sheetData>
  <mergeCells count="6">
    <mergeCell ref="A2:R2"/>
    <mergeCell ref="A9:R9"/>
    <mergeCell ref="A10:R10"/>
    <mergeCell ref="A3:E3"/>
    <mergeCell ref="D8:L8"/>
    <mergeCell ref="B5:B7"/>
  </mergeCells>
  <phoneticPr fontId="12" type="noConversion"/>
  <pageMargins left="0.47222222222222199" right="0.196527777777778" top="0.75138888888888899" bottom="0.75138888888888899" header="0.29861111111111099" footer="0.29861111111111099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0花溪区发放就业见习补贴公示（第三批）</vt:lpstr>
    </vt:vector>
  </TitlesOfParts>
  <Company>Sky123.Org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CheXiaobo</cp:lastModifiedBy>
  <cp:lastPrinted>2022-11-23T07:16:03Z</cp:lastPrinted>
  <dcterms:created xsi:type="dcterms:W3CDTF">2019-03-07T03:48:00Z</dcterms:created>
  <dcterms:modified xsi:type="dcterms:W3CDTF">2022-11-23T07:46:52Z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RubyTemplateID" linkTarget="0">
    <vt:lpwstr>11</vt:lpwstr>
  </property>
  <property fmtid="{D5CDD505-2E9C-101B-9397-08002B2CF9AE}" pid="3" name="KSOProductBuildVer">
    <vt:lpwstr>2052-11.1.0.11636</vt:lpwstr>
  </property>
  <property fmtid="{D5CDD505-2E9C-101B-9397-08002B2CF9AE}" pid="4" name="commondata">
    <vt:lpwstr>eyJoZGlkIjoiMmFjMDg5MjgwZTNlOGQ5MDhhNzUyZDRiNWI2ZjNkZjkifQ==</vt:lpwstr>
  </property>
  <property fmtid="{D5CDD505-2E9C-101B-9397-08002B2CF9AE}" pid="5" name="ICV">
    <vt:lpwstr>33AC1376E89C4B429EBE3A853FEBC300</vt:lpwstr>
  </property>
</Properties>
</file>