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资产台账" sheetId="1" r:id="rId1"/>
  </sheets>
  <definedNames>
    <definedName name="_xlnm._FilterDatabase" localSheetId="0" hidden="1">资产台账!$A$6:$EE$321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<sst xmlns="http://schemas.openxmlformats.org/spreadsheetml/2006/main" count="3889" uniqueCount="1095">
  <si>
    <t>1.背景：2025年7月11日，市委农办给蒋区长写了一封信，要求7月15日前，区政府主要领导要亲自审阅“三本台账”（18家部门十八大以来形成的资产），按程序报省市备案后，省市移交给同级纪检监察部门，作为后续工作开展依据。 
2.请各部门、各站所7月14日中午11点前完成共享表格修改，7月15日11点前书面反馈核查情况（县级农村项目资产台账），经单位主要领导签字盖章；电子版同步修改。
3.工作要求：一是核对2023年登记台账信息是否准确，主要是同批复、确权证双比对，项目名称、建设地点、建设内容、资产原值、资金来源、确权信息是否一致。不一致的，一并修改（其中电子版需要标注颜色，纸质版提供最终版），并备注说明修改内容及事项。二是以往年度漏统的项目和2025年截至目前已完工、已验收结算并已完成工程款支付的项目资产要补充新增到该台账中(统一新增到该表中最后一行），核对新增部分是否存在以上问题，并及时修正确权过程中的信息，确保本次确权的信息无误。对基本信息不完整的，进行补充。三是逾期视为信息准确无变化，责任自负。
4.注意事项：原项目名称缺少，如缺少“花溪区”等不影响判断的，暂可不修改，但关键内容错误的必须修改。同一项目涉及多个村需要确权的，项目名称采取“项目名称（如沟渠部分）、项目名称（如**村部分）”进行区分。同一项目名称必须一致。对项目资产内容等不影响整体资产内容的部分不一致的，可以在确权证书“变更”区域进行准确变更。</t>
  </si>
  <si>
    <t>花溪区2025年农村项目资产确权公示汇总表</t>
  </si>
  <si>
    <t>序号</t>
  </si>
  <si>
    <t>项目实施年度</t>
  </si>
  <si>
    <t>项目名称</t>
  </si>
  <si>
    <t>项目实施地点（乡镇+村）</t>
  </si>
  <si>
    <t>项目实施单位</t>
  </si>
  <si>
    <t>单位名称</t>
  </si>
  <si>
    <t>建设内容</t>
  </si>
  <si>
    <t>项目资金来源单位</t>
  </si>
  <si>
    <t>项目
总投资
（万元）</t>
  </si>
  <si>
    <t>其中</t>
  </si>
  <si>
    <t>资产产业类型</t>
  </si>
  <si>
    <t>形成项目资产名称</t>
  </si>
  <si>
    <t>项目手续是否完善</t>
  </si>
  <si>
    <t>资产类型（公益性、经营性、到户类）</t>
  </si>
  <si>
    <t>资产原值（万元）</t>
  </si>
  <si>
    <t>资产编号</t>
  </si>
  <si>
    <t>确权情况</t>
  </si>
  <si>
    <t>财政资金（万元）</t>
  </si>
  <si>
    <t>金融资金（万元）</t>
  </si>
  <si>
    <t>帮扶资金（万元）</t>
  </si>
  <si>
    <t>其他资金（万元）</t>
  </si>
  <si>
    <t>所有权人</t>
  </si>
  <si>
    <t>使用权人</t>
  </si>
  <si>
    <t>收益权人</t>
  </si>
  <si>
    <t>银行贷款</t>
  </si>
  <si>
    <t>基金</t>
  </si>
  <si>
    <t>东西部协作</t>
  </si>
  <si>
    <t>社会援建</t>
  </si>
  <si>
    <t>对口帮扶</t>
  </si>
  <si>
    <t>合计</t>
  </si>
  <si>
    <t>花溪区黔陶乡谷洒村三四五组农村供水保障工程</t>
  </si>
  <si>
    <t>黔陶乡谷洒村</t>
  </si>
  <si>
    <t>乡镇政府及平台公司</t>
  </si>
  <si>
    <t>黔陶乡人民政府</t>
  </si>
  <si>
    <t>建设完成饮水管网更新14818米，其中：dn50管（1.6MPa-PE管)长4950m；dn75管（1.6MPa-PE管)长1720m、dn40管（1.6MPa-PPR管)长2100m，dn25管（1.6MPa-PPR管)长6008m，入户表206套；C20混凝土覆盖管网及路面恢复完成，其它设施配套齐全。</t>
  </si>
  <si>
    <t>财政部门</t>
  </si>
  <si>
    <t>公益基础设施类（校舍、卫生室、广场、道路、沟渠等）</t>
  </si>
  <si>
    <t>是</t>
  </si>
  <si>
    <t>公益性</t>
  </si>
  <si>
    <t>G520111CZ1254C</t>
  </si>
  <si>
    <t>黔陶乡谷洒村村民委员会</t>
  </si>
  <si>
    <t>花溪区高坡乡龙云村太阳能路灯安装</t>
  </si>
  <si>
    <t>高坡乡龙云村</t>
  </si>
  <si>
    <t>高坡乡人民政府</t>
  </si>
  <si>
    <t>太阳能路灯安装项目80盏</t>
  </si>
  <si>
    <t>G520111CZ1255C</t>
  </si>
  <si>
    <t>高坡乡龙云村村民委员会</t>
  </si>
  <si>
    <t>花溪区高坡乡水塘村太阳能路灯安装</t>
  </si>
  <si>
    <t>高坡乡水塘村</t>
  </si>
  <si>
    <t>太阳能路灯安装项目60盏</t>
  </si>
  <si>
    <t>G520111CZ1256C</t>
  </si>
  <si>
    <t>高坡乡水塘村村民委员会</t>
  </si>
  <si>
    <t>花溪区高坡乡杉坪村太阳能路灯安装</t>
  </si>
  <si>
    <t>高坡乡杉坪村</t>
  </si>
  <si>
    <t>G520111CZ1257C</t>
  </si>
  <si>
    <t>高坡乡杉坪村村民委员会</t>
  </si>
  <si>
    <t>花溪区高坡乡甲定村太阳能路灯安装</t>
  </si>
  <si>
    <t>高坡乡甲定村</t>
  </si>
  <si>
    <t>G520111CZ1258C</t>
  </si>
  <si>
    <t>高坡乡甲定村村民委员会</t>
  </si>
  <si>
    <t>花溪区高坡乡硐口村环境提升改造项目</t>
  </si>
  <si>
    <t>高坡乡硐口村</t>
  </si>
  <si>
    <t>一、民族文化墙：长50米，高2米，厚0.18米；砖柱0.5*0.5米，间距6米；内外抹灰；基础圈梁0.3米*0.18米。二、仿生态护栏：长300米，含柱基，栏杆扶手高度0.9米，柱子高度1.05米。三、花池：长100米，宽0.5米，高0.35米，外池壁粘贴仿石砖，池壁花岗石压顶，种植土回填，灌木栽种。四、墙绘：300平方米，含图案设计，刮腻子刷乳胶漆。</t>
  </si>
  <si>
    <t>G520111CZ1259C</t>
  </si>
  <si>
    <t>高坡乡硐口村村民委员会</t>
  </si>
  <si>
    <t>花溪区高坡乡批林村太阳能路灯安装</t>
  </si>
  <si>
    <t>高坡乡批林村</t>
  </si>
  <si>
    <t>太阳能路灯安装项目30盏</t>
  </si>
  <si>
    <t>G520111CZ1260C</t>
  </si>
  <si>
    <t>高坡乡批林村村民委员会</t>
  </si>
  <si>
    <t>花溪区高坡乡高坡村太阳能路灯安装</t>
  </si>
  <si>
    <t>高坡乡高坡村</t>
  </si>
  <si>
    <t>太阳能路灯安装项目40盏</t>
  </si>
  <si>
    <t>G520111CZ1261C</t>
  </si>
  <si>
    <t>高坡乡高坡村村民委员会</t>
  </si>
  <si>
    <t>花溪区高坡乡平寨村太阳能路灯安装</t>
  </si>
  <si>
    <t>高坡乡平寨村</t>
  </si>
  <si>
    <t>G520111CZ1262C</t>
  </si>
  <si>
    <t>高坡乡平寨村村民委员会</t>
  </si>
  <si>
    <t>花溪区高坡乡云顶村太阳能路灯安装</t>
  </si>
  <si>
    <t>高坡乡云顶村</t>
  </si>
  <si>
    <t>G520111CZ1263C</t>
  </si>
  <si>
    <t>高坡乡云顶村村民委员会</t>
  </si>
  <si>
    <t>花溪区马铃乡谷中洞口组广场建设项目</t>
  </si>
  <si>
    <t>马铃乡谷中村</t>
  </si>
  <si>
    <t>马铃乡人民政府</t>
  </si>
  <si>
    <t>建设广场900平方米</t>
  </si>
  <si>
    <t>G520111CZ1264C</t>
  </si>
  <si>
    <t>马铃乡谷中村村民委员会</t>
  </si>
  <si>
    <t>花溪区马铃乡凯伦村太阳能路灯安装项目</t>
  </si>
  <si>
    <t>马铃乡凯坝村</t>
  </si>
  <si>
    <t>安装路灯80盏</t>
  </si>
  <si>
    <t>G520111CZ1265C</t>
  </si>
  <si>
    <t>马铃乡凯坝村村民委员会</t>
  </si>
  <si>
    <t>花溪区马铃乡马铃村太阳能路灯安装项目</t>
  </si>
  <si>
    <t>马铃乡马铃村</t>
  </si>
  <si>
    <t>安装路灯30盏</t>
  </si>
  <si>
    <t>G520111CZ1266C</t>
  </si>
  <si>
    <t>马铃乡马铃村村民委员会</t>
  </si>
  <si>
    <t>花溪区马铃乡谷中村太阳能路灯安装项目</t>
  </si>
  <si>
    <t>安装路灯85盏</t>
  </si>
  <si>
    <t>G520111CZ1267C</t>
  </si>
  <si>
    <t>花溪区马铃乡马铃村马铃河护栏安装项目</t>
  </si>
  <si>
    <t>安装石护栏230米</t>
  </si>
  <si>
    <t>G520111CZ1268C</t>
  </si>
  <si>
    <t>花溪区马铃乡马铃村斗篷山广场建设项目</t>
  </si>
  <si>
    <t>建设广场700平方米</t>
  </si>
  <si>
    <t>G520111CZ1269C</t>
  </si>
  <si>
    <t>安装路灯60盏</t>
  </si>
  <si>
    <t>G520111CZ1270C</t>
  </si>
  <si>
    <t>花溪区马铃乡太阳能路灯安装项目</t>
  </si>
  <si>
    <t>G520111CZ1271C</t>
  </si>
  <si>
    <t>花溪区马铃乡谷中村垃圾斗采购项目</t>
  </si>
  <si>
    <t>采购垃圾斗20个</t>
  </si>
  <si>
    <t>G520111CZ1272C</t>
  </si>
  <si>
    <t>花溪区马铃乡谷中村马鬃岭至后坝波形护栏安装</t>
  </si>
  <si>
    <t>安装波形护栏803米</t>
  </si>
  <si>
    <t>G520111CZ1273C</t>
  </si>
  <si>
    <t>花溪区燕楼镇坝楼村村委广场硬化</t>
  </si>
  <si>
    <t>燕楼镇坝楼村</t>
  </si>
  <si>
    <t>燕楼镇人民政府</t>
  </si>
  <si>
    <t>硬化广场600平方。</t>
  </si>
  <si>
    <t>G520111CZ1274C</t>
  </si>
  <si>
    <t>燕楼镇坝楼村村民委员会</t>
  </si>
  <si>
    <t>花溪区燕楼村大寨中学至打落井路段路灯安装</t>
  </si>
  <si>
    <t>燕楼镇燕楼村</t>
  </si>
  <si>
    <t>安装太阳能路灯70盏。</t>
  </si>
  <si>
    <t>G520111CZ1275C</t>
  </si>
  <si>
    <t>燕楼镇燕楼村村民委员会</t>
  </si>
  <si>
    <t>花溪区燕楼镇坝楼村一组和九组太阳能路灯安装项目</t>
  </si>
  <si>
    <t>安装太阳能路灯60盏。</t>
  </si>
  <si>
    <t>G520111CZ1276C</t>
  </si>
  <si>
    <t>花溪区燕楼镇谷蒙村太阳能路灯安装项目</t>
  </si>
  <si>
    <t>燕楼镇谷蒙村</t>
  </si>
  <si>
    <t>安装太阳能路灯91盏。</t>
  </si>
  <si>
    <t>G520111CZ1277C</t>
  </si>
  <si>
    <t>燕楼镇谷蒙村村民委员会</t>
  </si>
  <si>
    <t>花溪区久安乡久安村太阳能路灯安装项目</t>
  </si>
  <si>
    <t>久安乡久安村</t>
  </si>
  <si>
    <t>久安乡人民政府</t>
  </si>
  <si>
    <t>安装太阳能路灯70盏</t>
  </si>
  <si>
    <t>G520111CZ1278C</t>
  </si>
  <si>
    <t>花溪区久安乡久安村村民委员会</t>
  </si>
  <si>
    <t>花溪区久安乡小山村太阳能路灯安装项目</t>
  </si>
  <si>
    <t>久安乡小山村</t>
  </si>
  <si>
    <t>安装太阳能路灯50盏</t>
  </si>
  <si>
    <t>G520111CZ1279C</t>
  </si>
  <si>
    <t>花溪区久安乡小山村村民委员会</t>
  </si>
  <si>
    <t>花溪区久安乡雪厂村太阳能路灯安装项目</t>
  </si>
  <si>
    <t>久安乡雪厂村</t>
  </si>
  <si>
    <t>G520111CZ1280C</t>
  </si>
  <si>
    <t>花溪区久安乡雪厂村村民委员会</t>
  </si>
  <si>
    <t>花溪区久安乡吴山村太阳能路灯安装项目</t>
  </si>
  <si>
    <t>久安乡吴山村</t>
  </si>
  <si>
    <t>安装太阳能路灯30盏</t>
  </si>
  <si>
    <t>G520111CZ1281C</t>
  </si>
  <si>
    <t>花溪区久安乡吴山村村民委员会</t>
  </si>
  <si>
    <t>花溪区久安乡打通村太阳能路灯安装项目</t>
  </si>
  <si>
    <t>久安乡打通村</t>
  </si>
  <si>
    <t>G520111CZ1282C</t>
  </si>
  <si>
    <t>花溪区久安乡打通村村民委员会</t>
  </si>
  <si>
    <t>花溪区久安乡拐耳村太阳能路灯安装项目</t>
  </si>
  <si>
    <t>久安乡拐耳村</t>
  </si>
  <si>
    <t>G520111CZ1283C</t>
  </si>
  <si>
    <t>花溪区久安乡拐耳村村民委员会</t>
  </si>
  <si>
    <t>花溪区久安乡巩固村太阳能路灯安装项目</t>
  </si>
  <si>
    <t>久安乡巩固村</t>
  </si>
  <si>
    <t>G520111CZ1284C</t>
  </si>
  <si>
    <t>花溪区久安乡巩固村村民委员会</t>
  </si>
  <si>
    <t>花溪区久安乡小山村垃圾斗购置项目</t>
  </si>
  <si>
    <t>购置垃圾斗10个</t>
  </si>
  <si>
    <t>G520111CZ1285C</t>
  </si>
  <si>
    <t>花溪区久安乡吴山村健身器材安装</t>
  </si>
  <si>
    <t>安装健身器材2套</t>
  </si>
  <si>
    <t>G520111CZ1286C</t>
  </si>
  <si>
    <t>花溪区久安乡拐耳村健身器材安装</t>
  </si>
  <si>
    <t>G520111CZ1287C</t>
  </si>
  <si>
    <t>G520111CZ1288C</t>
  </si>
  <si>
    <t>G520111CZ1289C</t>
  </si>
  <si>
    <t>G520111CZ1290C</t>
  </si>
  <si>
    <t>安装太阳能路灯66盏</t>
  </si>
  <si>
    <t>G520111CZ1291C</t>
  </si>
  <si>
    <t>花溪区麦坪镇兴诚村太阳能路灯安装项目</t>
  </si>
  <si>
    <t>麦坪镇兴诚村</t>
  </si>
  <si>
    <t>麦坪镇人民政府</t>
  </si>
  <si>
    <t>安装太阳能路灯35盏</t>
  </si>
  <si>
    <t>G520111CZ1292C</t>
  </si>
  <si>
    <t>麦坪镇兴诚村村民委员会</t>
  </si>
  <si>
    <t>花溪区麦坪镇戈寨村太阳能路灯安装项目</t>
  </si>
  <si>
    <t>麦坪镇戈寨村</t>
  </si>
  <si>
    <t>G520111CZ1293C</t>
  </si>
  <si>
    <t>麦坪镇戈寨村村民委员会</t>
  </si>
  <si>
    <t>花溪区麦坪镇杉二村太阳能路灯安装项目</t>
  </si>
  <si>
    <t>麦坪镇杉二村</t>
  </si>
  <si>
    <t>G520111CZ1294C</t>
  </si>
  <si>
    <t>麦坪镇杉二村村民委员会</t>
  </si>
  <si>
    <t>花溪区麦坪镇施庄村太阳能路灯安装项目</t>
  </si>
  <si>
    <t>麦坪镇施庄村</t>
  </si>
  <si>
    <t>G520111CZ1295C</t>
  </si>
  <si>
    <t>麦坪镇施庄村村民委员会</t>
  </si>
  <si>
    <t>花溪区麦坪镇新寨村太阳能路灯安装项目</t>
  </si>
  <si>
    <t>麦坪镇新寨村</t>
  </si>
  <si>
    <t>G520111CZ1296C</t>
  </si>
  <si>
    <t>麦坪镇新寨村村民委员会</t>
  </si>
  <si>
    <t>花溪区麦坪镇施庄村体育健身器材安装项目</t>
  </si>
  <si>
    <t>健身器材安装一套（25件套）</t>
  </si>
  <si>
    <t>G520111CZ1297C</t>
  </si>
  <si>
    <t>花溪区麦坪镇新寨村体育健身器材安装项目</t>
  </si>
  <si>
    <t>G520111CZ1298C</t>
  </si>
  <si>
    <t>花溪区麦坪镇康寨村混凝土仿木栏杆安装项目</t>
  </si>
  <si>
    <t>麦坪镇康寨村</t>
  </si>
  <si>
    <t>仿木栏杆安装320米</t>
  </si>
  <si>
    <t>G520111CZ1299C</t>
  </si>
  <si>
    <t>麦坪镇康寨村村民委员会</t>
  </si>
  <si>
    <t>花溪区麦坪镇新寨村混凝土仿木栏杆安装项目</t>
  </si>
  <si>
    <t>仿木栏杆安装500米</t>
  </si>
  <si>
    <t>G520111CZ1300C</t>
  </si>
  <si>
    <t>花溪区麦坪镇杉二村健身器材安装项目</t>
  </si>
  <si>
    <t>G520111CZ1301C</t>
  </si>
  <si>
    <t>安装太阳能路灯20盏</t>
  </si>
  <si>
    <t>G520111CZ1302C</t>
  </si>
  <si>
    <t>花溪区麦坪镇场坝村集镇人民政府太阳能路灯安装项目</t>
  </si>
  <si>
    <t>麦坪镇场坝村</t>
  </si>
  <si>
    <t>G520111CZ1303C</t>
  </si>
  <si>
    <t>麦坪镇场坝村村民委员会</t>
  </si>
  <si>
    <t>花溪区麦坪镇刘庄村太阳能路灯安装项目</t>
  </si>
  <si>
    <t>麦坪镇刘庄村</t>
  </si>
  <si>
    <t>G520111CZ1304C</t>
  </si>
  <si>
    <t>麦坪镇刘庄村村民委员会</t>
  </si>
  <si>
    <t>花溪区麦坪镇刘庄村仿木栏杆安装项目</t>
  </si>
  <si>
    <t>仿木栏杆安装1400米</t>
  </si>
  <si>
    <t>G520111CZ1305C</t>
  </si>
  <si>
    <t>花溪区麦坪镇杉二村仿木栏杆安装项目</t>
  </si>
  <si>
    <t>仿木栏杆安装1920米</t>
  </si>
  <si>
    <t>G520111CZ1306C</t>
  </si>
  <si>
    <t>花溪区麦坪镇大坡村仿木栏杆安装项目</t>
  </si>
  <si>
    <t>麦坪镇大坡村</t>
  </si>
  <si>
    <t>G520111CZ1307C</t>
  </si>
  <si>
    <t>麦坪镇大坡村村民委员会</t>
  </si>
  <si>
    <t>花溪区麦坪镇新寨村仿木栏杆安装项目</t>
  </si>
  <si>
    <t>G520111CZ1308C</t>
  </si>
  <si>
    <t>花溪区麦坪镇杉一村太阳能路灯安装项目</t>
  </si>
  <si>
    <t>麦坪镇杉一村</t>
  </si>
  <si>
    <t>G520111CZ1309C</t>
  </si>
  <si>
    <t>麦坪镇杉一村村民委员会</t>
  </si>
  <si>
    <t>花溪区麦坪镇汪庄村太阳能路灯安装项目</t>
  </si>
  <si>
    <t>麦坪镇汪庄村</t>
  </si>
  <si>
    <t>安装太阳能路灯17盏</t>
  </si>
  <si>
    <t>G520111CZ1310C</t>
  </si>
  <si>
    <t>麦坪镇汪庄村村民委员会</t>
  </si>
  <si>
    <t>花溪区麦坪镇彭官村太阳能路灯安装项目</t>
  </si>
  <si>
    <t>麦坪镇彭官村</t>
  </si>
  <si>
    <t>安装太阳能路灯100盏</t>
  </si>
  <si>
    <t>G520111CZ1311C</t>
  </si>
  <si>
    <t>麦坪镇彭官村村民委员会</t>
  </si>
  <si>
    <t>花溪区青岩镇姚家关人行步道修复工程项目</t>
  </si>
  <si>
    <t>青岩镇北街村</t>
  </si>
  <si>
    <t>青岩镇人民政府</t>
  </si>
  <si>
    <t>修建人行步道80米，均宽3米，厚度0.1米</t>
  </si>
  <si>
    <t>G520111CZ1312C</t>
  </si>
  <si>
    <t>青岩镇北街村村民委员会</t>
  </si>
  <si>
    <t>花溪区青岩镇北街村篮球架项目安装工程</t>
  </si>
  <si>
    <t>北街村安装篮球架2套</t>
  </si>
  <si>
    <t>G520111CZ1313C</t>
  </si>
  <si>
    <t>花溪区青岩镇大坝村篮球架项目安装工程</t>
  </si>
  <si>
    <t>青岩镇大坝村</t>
  </si>
  <si>
    <t>大坝村安装篮球架1套</t>
  </si>
  <si>
    <t>G520111CZ1314C</t>
  </si>
  <si>
    <t>青岩镇大坝村村民委员会</t>
  </si>
  <si>
    <t>花溪区青岩镇达夯村篮球架项目安装工程</t>
  </si>
  <si>
    <t>青岩镇达夯村</t>
  </si>
  <si>
    <t>达夯村安装篮球架1套</t>
  </si>
  <si>
    <t>G520111CZ1315C</t>
  </si>
  <si>
    <t>青岩镇达夯村村民委员会</t>
  </si>
  <si>
    <t>花溪区青岩镇西街村篮球架项目安装工程</t>
  </si>
  <si>
    <t>青岩镇西街村</t>
  </si>
  <si>
    <t>西街村安装篮球架1套</t>
  </si>
  <si>
    <t>G520111CZ1316C</t>
  </si>
  <si>
    <t>青岩镇西街村村民委员会</t>
  </si>
  <si>
    <t>花溪区青岩镇南街村篮球架项目安装工程</t>
  </si>
  <si>
    <t>青岩镇南街村</t>
  </si>
  <si>
    <t>南街村安装篮球架1套</t>
  </si>
  <si>
    <t>G520111CZ1317C</t>
  </si>
  <si>
    <t>青岩镇南街村村民委员会</t>
  </si>
  <si>
    <t>花溪区青岩镇二关村篮球架项目安装工程</t>
  </si>
  <si>
    <t>青岩镇二关村</t>
  </si>
  <si>
    <t>二关村安装篮球架1套</t>
  </si>
  <si>
    <t>G520111CZ1318C</t>
  </si>
  <si>
    <t>青岩镇二关村村民委员会</t>
  </si>
  <si>
    <t>花溪区青岩镇思潜村篮球架项目安装工程</t>
  </si>
  <si>
    <t>青岩镇思潜村</t>
  </si>
  <si>
    <t>思潜村安装篮球架1套</t>
  </si>
  <si>
    <t>G520111CZ1319C</t>
  </si>
  <si>
    <t>青岩镇思潜村村民委员会</t>
  </si>
  <si>
    <t>花溪区青岩镇谷通村篮球架项目安装工程</t>
  </si>
  <si>
    <t>青岩镇谷通村</t>
  </si>
  <si>
    <t>谷通村安装篮球架1套</t>
  </si>
  <si>
    <t>G520111CZ1320C</t>
  </si>
  <si>
    <t>青岩镇谷通村村民委员会</t>
  </si>
  <si>
    <t>花溪区青岩镇新哨村篮球架项目安装工程</t>
  </si>
  <si>
    <t>青岩镇新哨村</t>
  </si>
  <si>
    <t>新哨村安装篮球架1套</t>
  </si>
  <si>
    <t>G520111CZ1321C</t>
  </si>
  <si>
    <t>青岩镇新哨村村民委员会</t>
  </si>
  <si>
    <t>花溪区青岩镇山王庙村篮球架项目安装工程</t>
  </si>
  <si>
    <t>青岩镇山王庙村</t>
  </si>
  <si>
    <t>山王庙村安装篮球架1套</t>
  </si>
  <si>
    <t>G520111CZ1322C</t>
  </si>
  <si>
    <t>青岩镇山王庙村村民委员会</t>
  </si>
  <si>
    <t>青岩镇北街村姚家关太阳能路灯安装工程</t>
  </si>
  <si>
    <t>北街村姚家关安装太阳能路灯30盏</t>
  </si>
  <si>
    <t>G520111CZ1323C</t>
  </si>
  <si>
    <t>青岩镇大坝村太阳能安装工程</t>
  </si>
  <si>
    <t>大坝村安装太阳能路灯20盏</t>
  </si>
  <si>
    <t>G520111CZ1324C</t>
  </si>
  <si>
    <t>花溪区青岩镇北街村姚家关寨门工程</t>
  </si>
  <si>
    <t>北街村姚家关建设寨门1座</t>
  </si>
  <si>
    <t>G520111CZ1325C</t>
  </si>
  <si>
    <t>花溪区青岩镇西街村栗木山寨门工程</t>
  </si>
  <si>
    <t>西街村栗木山建设寨门1座</t>
  </si>
  <si>
    <t>G520111CZ1326C</t>
  </si>
  <si>
    <t>花溪区青岩镇山王庙村小摆托寨门工程</t>
  </si>
  <si>
    <t>山王庙村小摆托村建设寨门1座</t>
  </si>
  <si>
    <t>G520111CZ1327C</t>
  </si>
  <si>
    <t>花溪区青岩镇歪脚村大寨寨门工程</t>
  </si>
  <si>
    <t>青岩镇歪脚村</t>
  </si>
  <si>
    <t>歪脚村大寨组建设寨门1座</t>
  </si>
  <si>
    <t>G520111CZ1328C</t>
  </si>
  <si>
    <t>青岩镇歪脚村村民委员会</t>
  </si>
  <si>
    <t>花溪区青岩镇北街村瓦窑井人行步道建设项目</t>
  </si>
  <si>
    <t>建设瓦窑井人行步道200米，均宽1.5米，厚0.1米</t>
  </si>
  <si>
    <t>G520111CZ1329C</t>
  </si>
  <si>
    <t>花溪区青岩镇北街村健身器材建设项目</t>
  </si>
  <si>
    <t>北街村安装健身器材2套</t>
  </si>
  <si>
    <t>G520111CZ1330C</t>
  </si>
  <si>
    <t>花溪区青岩镇新楼村健身器材建设项目</t>
  </si>
  <si>
    <t>青岩镇新楼村</t>
  </si>
  <si>
    <t>新楼村安装健身器材1套</t>
  </si>
  <si>
    <t>G520111CZ1331C</t>
  </si>
  <si>
    <t>青岩镇新楼村村民委员会</t>
  </si>
  <si>
    <t>花溪区青岩镇歪脚健身器材建设</t>
  </si>
  <si>
    <t>歪脚村安装健身器材1套</t>
  </si>
  <si>
    <t>G520111CZ1332C</t>
  </si>
  <si>
    <t>花溪区青岩镇扬眉村太阳能路灯安装项目</t>
  </si>
  <si>
    <t>青岩镇扬眉村</t>
  </si>
  <si>
    <t>扬眉村安装太阳能路灯20盏</t>
  </si>
  <si>
    <t>G520111CZ1333C</t>
  </si>
  <si>
    <t>青岩镇扬眉村村民委员会</t>
  </si>
  <si>
    <t>花溪区青岩镇新楼村太阳能路灯安装项目</t>
  </si>
  <si>
    <t>新楼村安装太阳能路灯50盏</t>
  </si>
  <si>
    <t>G520111CZ1334C</t>
  </si>
  <si>
    <t>花溪区青岩镇歪脚村大寨太阳能路灯安装项目</t>
  </si>
  <si>
    <t>歪脚村安装太阳能路灯30盏</t>
  </si>
  <si>
    <t>G520111CZ1335C</t>
  </si>
  <si>
    <t>花溪区孟关乡谷立村四组生活污水治理工程</t>
  </si>
  <si>
    <t>孟关乡谷立村四组</t>
  </si>
  <si>
    <t>县级行业部门</t>
  </si>
  <si>
    <t>贵阳市生态环境局花溪分局</t>
  </si>
  <si>
    <t>新建2套各处理规模15吨每天人工湿地污水处理设施及配套污水收集管网、检查井等</t>
  </si>
  <si>
    <t>生态环境部门</t>
  </si>
  <si>
    <t>2套各处理规模15吨每天人工湿地污水处理设施及配套污水收集管网、检查井等</t>
  </si>
  <si>
    <t>孟关乡谷立村村委会</t>
  </si>
  <si>
    <t>贵州省贵阳市花溪区田园综合体、乡村旅游点生活污水处理服务项目（二期）</t>
  </si>
  <si>
    <t>孟关乡石龙村长田组</t>
  </si>
  <si>
    <t>新建1套处理规模30吨每天人工湿地污水处理设施及配套污水收集管网、检查井等</t>
  </si>
  <si>
    <t>1套处理规模30吨每天人工湿地污水处理设施及配套污水收集管网、检查井等</t>
  </si>
  <si>
    <t>孟关乡石龙村村委会</t>
  </si>
  <si>
    <t>孟关乡石龙村大寨组</t>
  </si>
  <si>
    <t>新建1套处理规模40吨每天人工湿地污水处理设施及配套污水收集管网、检查井等</t>
  </si>
  <si>
    <t>1套处理规模40吨每天人工湿地污水处理设施及配套污水收集管网、检查井等</t>
  </si>
  <si>
    <t>新建1套处理规模35吨每天A2/0+人工湿地设施及配套污水收集管网、检查井等</t>
  </si>
  <si>
    <t>1套处理规模35吨每天A2/0+人工湿地设施及配套污水收集管网、检查井等</t>
  </si>
  <si>
    <t>马铃乡凯坝村村委会</t>
  </si>
  <si>
    <t>新建1套处理规模19吨每天人工湿地污水处理设施及配套污水收集管网、检查井等</t>
  </si>
  <si>
    <t>1套处理规模19吨每天人工湿地污水处理设施及配套污水收集管网、检查井等</t>
  </si>
  <si>
    <t>新建1套处理规模18吨每天人工湿地污水处理设施及配套污水收集管网、检查井等</t>
  </si>
  <si>
    <t>1套处理规模18吨每天人工湿地污水处理设施及配套污水收集管网、检查井等</t>
  </si>
  <si>
    <t>久安乡打通村堵鲁安置点</t>
  </si>
  <si>
    <t>新建1套处理规模25吨每天A2/0+人工湿地设施及配套污水收集管网、检查井等</t>
  </si>
  <si>
    <t>1套处理规模25吨每天A2/0+人工湿地设施及配套污水收集管网、检查井等</t>
  </si>
  <si>
    <t>久安乡打通村村委会</t>
  </si>
  <si>
    <t>久安乡拐耳村大寨</t>
  </si>
  <si>
    <t>新建2套各处理规模30吨每天A2/0+人工湿地设施及配套污水收集管网、检查井等</t>
  </si>
  <si>
    <t>2套各处理规模30吨每天A2/0+人工湿地设施及配套污水收集管网、检查井等</t>
  </si>
  <si>
    <t>久安乡拐耳村村委会</t>
  </si>
  <si>
    <t>黔陶乡黔陶村</t>
  </si>
  <si>
    <t>新建1套处理规模18吨每天A2/0一体化设施及配套污水收集管网、检查井等</t>
  </si>
  <si>
    <t>1套处理规模18吨每天A2/0一体化设施及配套污水收集管网、检查井等</t>
  </si>
  <si>
    <t>黔陶乡黔陶村村委会</t>
  </si>
  <si>
    <t>高坡乡甲定村大寨</t>
  </si>
  <si>
    <t>新建1套处理规模95吨每天A2/0+人工湿地设施及配套污水收集管网、检查井等</t>
  </si>
  <si>
    <t>1套处理规模95吨每天A2/0+人工湿地设施及配套污水收集管网、检查井等</t>
  </si>
  <si>
    <t>高坡乡甲定村村委会</t>
  </si>
  <si>
    <t>高坡乡克里村五六组</t>
  </si>
  <si>
    <t>新建1套处理规模10吨每天人工湿地污水处理设施及配套污水收集管网、检查井等</t>
  </si>
  <si>
    <t>1套处理规模10吨每天人工湿地污水处理设施及配套污水收集管网、检查井等</t>
  </si>
  <si>
    <t>高坡乡克里村村委会</t>
  </si>
  <si>
    <t>高坡乡杉坪村平寨</t>
  </si>
  <si>
    <t>新建1套处理规模45吨每天人工湿地污水处理设施及配套污水收集管网、检查井等</t>
  </si>
  <si>
    <t>1套处理规模45吨每天人工湿地污水处理设施及配套污水收集管网、检查井等</t>
  </si>
  <si>
    <t>高坡乡杉坪村村委会</t>
  </si>
  <si>
    <t>高坡乡五寨村甘掌组</t>
  </si>
  <si>
    <t>新建1套处理规模25吨每天人工湿地污水处理设施及配套污水收集管网、检查井等</t>
  </si>
  <si>
    <t>1套处理规模25吨每天人工湿地污水处理设施及配套污水收集管网、检查井等</t>
  </si>
  <si>
    <t>高坡乡五寨村村委会</t>
  </si>
  <si>
    <t>高坡乡五寨村苏亚</t>
  </si>
  <si>
    <t>新建1套处理规模35吨每天人工湿地污水处理设施及配套污水收集管网、检查井等</t>
  </si>
  <si>
    <t>1套处理规模35吨每天人工湿地污水处理设施及配套污水收集管网、检查井等</t>
  </si>
  <si>
    <t>高坡乡五寨村石板上院</t>
  </si>
  <si>
    <t>新建1套处理规模50吨每天人工湿地污水处理设施及配套污水收集管网、检查井等</t>
  </si>
  <si>
    <t>1套处理规模50吨每天人工湿地污水处理设施及配套污水收集管网、检查井等</t>
  </si>
  <si>
    <t>高坡乡掌己村一二组</t>
  </si>
  <si>
    <t>高坡乡掌己村村委会</t>
  </si>
  <si>
    <t>高坡乡硐口村八九组</t>
  </si>
  <si>
    <t>高坡乡硐口村村委会</t>
  </si>
  <si>
    <t>高坡乡大洪村大、小长寨、石板寨、河边庄</t>
  </si>
  <si>
    <t>新建4座处理规模吨每天提升泵站及配套污水收集管网、检查井等</t>
  </si>
  <si>
    <t>4座处理规模吨每天提升泵站及配套污水收集管网、检查井等</t>
  </si>
  <si>
    <t>高坡乡大洪村村委会</t>
  </si>
  <si>
    <t>高坡乡扰绕村老寨、小坡脚寨、凉水井寨</t>
  </si>
  <si>
    <t>高坡乡扰绕村村委会</t>
  </si>
  <si>
    <t>石板镇芦荻村大寨</t>
  </si>
  <si>
    <t>新建1套处理规模50吨每天的MBR设施及配套污水收集管网、检查井等</t>
  </si>
  <si>
    <t>1套处理规模50吨每天的MBR设施及配套污水收集管网、检查井等</t>
  </si>
  <si>
    <t>石板镇芦荻村村委会</t>
  </si>
  <si>
    <t>花溪区2021年农村生活污水治理项目</t>
  </si>
  <si>
    <t>孟关乡石龙村围坡</t>
  </si>
  <si>
    <t>新建1套处理规模5吨每天人工湿地污水处理设施及配套污水收集管网、检查井等</t>
  </si>
  <si>
    <t>1套处理规模5吨每天人工湿地污水处理设施及配套污水收集管网、检查井等</t>
  </si>
  <si>
    <t>燕楼镇谷蒙村新寨</t>
  </si>
  <si>
    <t>新建1座处理规模15吨每天提升泵站及配套污水收集管网、检查井等</t>
  </si>
  <si>
    <t>1座处理规模15吨每天提升泵站及配套污水收集管网、检查井等</t>
  </si>
  <si>
    <t>燕楼镇谷蒙村村委会</t>
  </si>
  <si>
    <t>久安乡打通村小寨</t>
  </si>
  <si>
    <t>新建1套处理规模15吨每天A2/0+人工湿地设施及配套污水收集管网、检查井等</t>
  </si>
  <si>
    <t>1套处理规模15吨每天A2/0+人工湿地设施及配套污水收集管网、检查井等</t>
  </si>
  <si>
    <t>黔陶乡赵司村</t>
  </si>
  <si>
    <t>新建1套处理规模150吨每天A2/0+人工湿地设施及配套污水收集管网、检查井等</t>
  </si>
  <si>
    <t>1套处理规模150吨每天A2/0+人工湿地设施及配套污水收集管网、检查井等</t>
  </si>
  <si>
    <t>黔陶乡赵司村村委会</t>
  </si>
  <si>
    <t>黔陶乡骑龙村</t>
  </si>
  <si>
    <t>新建1套处理规模15吨每天人工湿地污水处理设施及配套污水收集管网、检查井等</t>
  </si>
  <si>
    <t>1套处理规模15吨每天人工湿地污水处理设施及配套污水收集管网、检查井等</t>
  </si>
  <si>
    <t>黔陶乡骑龙村村委会</t>
  </si>
  <si>
    <t>黔陶乡马场村</t>
  </si>
  <si>
    <t>新建2套各处理规模45吨每天人工湿地污水处理设施及配套污水收集管网、检查井等</t>
  </si>
  <si>
    <t>2套各处理规模45吨每天人工湿地污水处理设施及配套污水收集管网、检查井等</t>
  </si>
  <si>
    <t>黔陶乡马场村村委会</t>
  </si>
  <si>
    <t>黔陶乡半坡村</t>
  </si>
  <si>
    <t>新建2套处理规模分别为25吨、20吨每天人工湿地污水处理设施及配套污水收集管网、检查井等</t>
  </si>
  <si>
    <t>2套处理规模分别为25吨、20吨每天人工湿地污水处理设施及配套污水收集管网、检查井等</t>
  </si>
  <si>
    <t>黔陶乡半坡村村委会</t>
  </si>
  <si>
    <t>黔陶乡关口村</t>
  </si>
  <si>
    <t>黔陶乡关口村村委会</t>
  </si>
  <si>
    <t>高坡乡新安村一、二、三组</t>
  </si>
  <si>
    <t>新建1套处理规模60吨每天人工湿地污水处理设施及配套污水收集管网、检查井等</t>
  </si>
  <si>
    <t>1套处理规模60吨每天人工湿地污水处理设施及配套污水收集管网、检查井等</t>
  </si>
  <si>
    <t>高坡乡新安村村委会</t>
  </si>
  <si>
    <t>高坡乡摆龙村一、二组</t>
  </si>
  <si>
    <t>高坡乡摆龙村村委会</t>
  </si>
  <si>
    <t>高坡乡高寨村高寨组</t>
  </si>
  <si>
    <t>高坡乡高寨村村委会</t>
  </si>
  <si>
    <t>高坡乡平寨村六、七组</t>
  </si>
  <si>
    <t>新建1套处理规模80吨每天人工湿地污水处理设施及配套污水收集管网、检查井等</t>
  </si>
  <si>
    <t>1套处理规模80吨每天人工湿地污水处理设施及配套污水收集管网、检查井等</t>
  </si>
  <si>
    <t>高坡乡平寨村村委会</t>
  </si>
  <si>
    <t>麦坪镇新寨村5、6组</t>
  </si>
  <si>
    <t>新建1套处理规模20吨每天A2/0+人工湿地设施及配套污水收集管网、检查井等</t>
  </si>
  <si>
    <t>1套处理规模20吨每天A2/0+人工湿地设施及配套污水收集管网、检查井等</t>
  </si>
  <si>
    <t>麦坪镇新寨村村委会</t>
  </si>
  <si>
    <t>麦坪镇汪庄村大寨</t>
  </si>
  <si>
    <t>新建3套各处理规模分别为30吨、10吨、4吨每天人工湿地污水处理设施及配套污水收集管网、检查井等</t>
  </si>
  <si>
    <t>3套各处理规模分别为30吨、10吨、4吨每天人工湿地污水处理设施及配套污水收集管网、检查井等</t>
  </si>
  <si>
    <t>麦坪镇汪庄村村委会</t>
  </si>
  <si>
    <t>麦坪镇戈寨村甘总六、七组</t>
  </si>
  <si>
    <t>新建2套处理规模分别为50吨、15吨每天A2/0+人工湿地设施及配套污水收集管网、检查井等</t>
  </si>
  <si>
    <t>2套处理规模分别为50吨、15吨每天A2/0+人工湿地设施及配套污水收集管网、检查井等</t>
  </si>
  <si>
    <t>麦坪镇戈寨村村委会</t>
  </si>
  <si>
    <t>麦坪镇刘庄村大寨</t>
  </si>
  <si>
    <t>麦坪镇刘庄村村委会</t>
  </si>
  <si>
    <t>麦坪镇杉一村大寨</t>
  </si>
  <si>
    <t>麦坪镇杉一村村委会</t>
  </si>
  <si>
    <t>麦坪镇杉二村小寨</t>
  </si>
  <si>
    <t>麦坪镇杉二村村委会</t>
  </si>
  <si>
    <t>石板镇盖冗村大寨</t>
  </si>
  <si>
    <t>新建2套各处理规模18吨每天人工湿地污水处理设施及配套污水收集管网、检查井等</t>
  </si>
  <si>
    <t>2套各处理规模18吨每天人工湿地污水处理设施及配套污水收集管网、检查井等</t>
  </si>
  <si>
    <t>石板镇盖冗村村委会</t>
  </si>
  <si>
    <t>天鹅村摆克污水处理工程</t>
  </si>
  <si>
    <t>贵筑街道天鹅村摆克</t>
  </si>
  <si>
    <t>贵筑街道办事处天鹅村村委会</t>
  </si>
  <si>
    <t>花溪区2023年农村生活污水治理工程（马洞村、谷洒村）</t>
  </si>
  <si>
    <t>贵筑街道马洞村二组</t>
  </si>
  <si>
    <t>新建1座处理规模25吨每天提升泵站及配套污水收集管网、检查井等</t>
  </si>
  <si>
    <t>1座处理规模25吨每天提升泵站及配套污水收集管网、检查井等</t>
  </si>
  <si>
    <t>贵筑街道办事处马洞村村委会</t>
  </si>
  <si>
    <t>贵筑街道马洞村三四组</t>
  </si>
  <si>
    <t>新建3套处理规模分别为25吨、19吨、19吨每天人工湿地污水处理设施及配套污水收集管网、检查井等</t>
  </si>
  <si>
    <t>3套处理规模分别为25吨、19吨、19吨每天人工湿地污水处理设施及配套污水收集管网、检查井等</t>
  </si>
  <si>
    <t>新建1套处理规模25吨每天微动力生物滤床设施及配套污水收集管网、检查井等</t>
  </si>
  <si>
    <t>1套处理规模25吨每天微动力生物滤床设施及配套污水收集管网、检查井等</t>
  </si>
  <si>
    <t>黔陶乡谷洒村村委会</t>
  </si>
  <si>
    <t>新建1套处理规模15吨每天微动力生物滤床设施及配套污水收集管网、检查井等</t>
  </si>
  <si>
    <t>1套处理规模15吨每天微动力生物滤床设施及配套污水收集管网、检查井等</t>
  </si>
  <si>
    <t>花溪区青岩镇龙井沟千人以上集中式饮用水水源地规范化建设</t>
  </si>
  <si>
    <t>青岩镇新哨村龙井沟</t>
  </si>
  <si>
    <t>青岩镇龙井沟防护隔离墙192米，界标16个，宣传牌1块，道路警示牌3块</t>
  </si>
  <si>
    <t>花溪区青岩镇海爬井千人以上集中式饮用水水源地规范化建设</t>
  </si>
  <si>
    <t>青岩镇扬眉村海爬井</t>
  </si>
  <si>
    <t>青岩镇海爬井防护隔离墙192米，界标13个，宣传牌1块</t>
  </si>
  <si>
    <t>青岩镇杨眉村村委会</t>
  </si>
  <si>
    <t>花溪区青岩镇龙潭千人以上集中式饮用水水源地规范化建设</t>
  </si>
  <si>
    <t>青岩镇谷通村龙潭</t>
  </si>
  <si>
    <t>青岩镇龙潭保护区防护隔离墙180米，界标24个，宣传牌1块，道路警示牌12块</t>
  </si>
  <si>
    <t>青岩镇谷通村村委会</t>
  </si>
  <si>
    <t>青岩镇摆托村大寨污水处理工程</t>
  </si>
  <si>
    <t>青岩镇摆托村大寨</t>
  </si>
  <si>
    <t>青岩镇摆托村村委会</t>
  </si>
  <si>
    <t>青岩镇摆托村万家寨污水处理工程</t>
  </si>
  <si>
    <t>青岩镇摆托村万家寨</t>
  </si>
  <si>
    <t>新建1套处理规模20吨每天A2/0一体化设施及配套污水收集管网、检查井等</t>
  </si>
  <si>
    <t>1套处理规模20吨每天A2/0一体化设施及配套污水收集管网、检查井等</t>
  </si>
  <si>
    <t>青岩镇北街村姚家关污水提升工程</t>
  </si>
  <si>
    <t>青岩镇北街村姚家关</t>
  </si>
  <si>
    <t>新建1套处理规模20吨每天人工湿地污水处理设施及配套污水收集管网、检查井等</t>
  </si>
  <si>
    <t>1套处理规模20吨每天人工湿地污水处理设施及配套污水收集管网、检查井等</t>
  </si>
  <si>
    <t>青岩镇北街村村委会</t>
  </si>
  <si>
    <t>青岩镇达夯村水塘寨污水处理工程</t>
  </si>
  <si>
    <t>青岩镇达夯村水塘寨</t>
  </si>
  <si>
    <t>青岩镇达夯村村委会</t>
  </si>
  <si>
    <t>青岩镇达夯村鼠场寨污水处理工程</t>
  </si>
  <si>
    <t>青岩镇达夯村鼠场</t>
  </si>
  <si>
    <t>新建1套处理规模35吨每天A2/0一体化设施及配套污水收集管网、检查井等</t>
  </si>
  <si>
    <t>1套处理规模35吨每天A2/0一体化设施及配套污水收集管网、检查井等</t>
  </si>
  <si>
    <t>青岩镇达夯村达夯寨污水处理工程</t>
  </si>
  <si>
    <t>青岩镇达夯村达夯寨</t>
  </si>
  <si>
    <t>新建1套处理规模6吨每天人工湿地污水处理设施及配套污水收集管网、检查井等</t>
  </si>
  <si>
    <t>1套处理规模6吨每天人工湿地污水处理设施及配套污水收集管网、检查井等</t>
  </si>
  <si>
    <t>贵州省贵阳市花溪区田园综合体、乡村旅游点生活污水处理服务项目（一期）</t>
  </si>
  <si>
    <t>青岩镇达夯村八组</t>
  </si>
  <si>
    <t>新建11套各处理规模1吨每天人工湿地污水处理设施及配套污水收集管网、检查井等</t>
  </si>
  <si>
    <t>11套各处理规模1吨每天人工湿地污水处理设施及配套污水收集管网、检查井等</t>
  </si>
  <si>
    <t>青岩镇达夯村九组</t>
  </si>
  <si>
    <t>新建6套各处理规模1吨每天人工湿地污水处理设施及配套污水收集管网、检查井等</t>
  </si>
  <si>
    <t>6套各处理规模1吨每天人工湿地污水处理设施及配套污水收集管网、检查井等</t>
  </si>
  <si>
    <t>青岩镇思潜村罗屯组</t>
  </si>
  <si>
    <t>新建1套处理规模70吨每天A2/0+人工湿地设施及配套污水收集管网、检查井等</t>
  </si>
  <si>
    <t>1套处理规模70吨每天A2/0+人工湿地设施及配套污水收集管网、检查井等</t>
  </si>
  <si>
    <t>青岩镇思潜村村委会</t>
  </si>
  <si>
    <t>青岩镇新哨村一组</t>
  </si>
  <si>
    <t>新建1套处理规模15吨每天A2/0一体化设施及配套污水收集管网、检查井等；
7套处理规模分别为3吨、3吨、3吨、4吨、4吨、4吨、4吨每天人工湿地污水处理设施及配套污水收集管网、检查井等</t>
  </si>
  <si>
    <t>1套处理规模15吨每天A2/0一体化设施及配套污水收集管网、检查井等；
7套处理规模分别为3吨、3吨、3吨、4吨、4吨、4吨、4吨每天人工湿地污水处理设施及配套污水收集管网、检查井等</t>
  </si>
  <si>
    <t>青岩镇新哨村村委会</t>
  </si>
  <si>
    <t>新建1套处理规模15吨每天A2/0一体化设施及配套污水收集管网、检查井等</t>
  </si>
  <si>
    <t>1套处理规模15吨每天A2/0一体化设施及配套污水收集管网、检查井等</t>
  </si>
  <si>
    <t>青岩镇扬眉村村委会</t>
  </si>
  <si>
    <t>马铃乡马铃村村委会</t>
  </si>
  <si>
    <t>燕楼镇摆古村扯扒组</t>
  </si>
  <si>
    <t>燕楼镇摆古村村委会</t>
  </si>
  <si>
    <t>燕楼镇槐舟村一组</t>
  </si>
  <si>
    <t>燕楼镇槐舟村村委会</t>
  </si>
  <si>
    <t>燕楼镇槐舟村二、三、四组</t>
  </si>
  <si>
    <t>燕楼镇坝楼村九组</t>
  </si>
  <si>
    <t>燕楼镇坝楼村村委会</t>
  </si>
  <si>
    <t>燕楼镇坝楼村六组</t>
  </si>
  <si>
    <t>燕楼镇坝楼村七组</t>
  </si>
  <si>
    <t>久安乡久安村久安组</t>
  </si>
  <si>
    <t>久安乡久安村村委会</t>
  </si>
  <si>
    <t>久安乡久安村石头寨组</t>
  </si>
  <si>
    <t>新建3套各处理规模分别为3吨、3吨、4吨每天人工湿地污水处理设施及配套污水收集管网、检查井等</t>
  </si>
  <si>
    <t>3套各处理规模分别为3吨、3吨、4吨每天人工湿地污水处理设施及配套污水收集管网、检查井等</t>
  </si>
  <si>
    <t>久安乡小山村大田坎组</t>
  </si>
  <si>
    <t>新建2套各处理规模4吨每天人工湿地污水处理设施及配套污水收集管网、检查井等</t>
  </si>
  <si>
    <t>2套各处理规模4吨每天人工湿地污水处理设施及配套污水收集管网、检查井等</t>
  </si>
  <si>
    <t>久安乡小山村村委会</t>
  </si>
  <si>
    <t>久安乡小山村林家山组</t>
  </si>
  <si>
    <t>久安乡小山村寨脚组</t>
  </si>
  <si>
    <t>久安乡打通村赶泵组</t>
  </si>
  <si>
    <t>新建1套处理规模12吨每天A2/0+人工湿地设施及配套污水收集管网、检查井等</t>
  </si>
  <si>
    <t>1套处理规模12吨每天A2/0+人工湿地设施及配套污水收集管网、检查井等</t>
  </si>
  <si>
    <t>久安乡打通村大土组</t>
  </si>
  <si>
    <t>新建2套处理规模分别为15吨、5吨每天A2/0+人工湿地设施及配套污水收集管网、检查井等</t>
  </si>
  <si>
    <t>2套处理规模分别为15吨、5吨每天A2/0+人工湿地设施及配套污水收集管网、检查井等</t>
  </si>
  <si>
    <t>久安乡巩固村一、二组</t>
  </si>
  <si>
    <t>久安乡巩固村村委会</t>
  </si>
  <si>
    <t>久安乡巩固村三组</t>
  </si>
  <si>
    <t>新建2套各处理规模10吨每天人工湿地污水处理设施及配套污水收集管网、检查井等</t>
  </si>
  <si>
    <t>2套各处理规模10吨每天人工湿地污水处理设施及配套污水收集管网、检查井等</t>
  </si>
  <si>
    <t>久安乡巩固村八组</t>
  </si>
  <si>
    <t>久安乡巩固村六组</t>
  </si>
  <si>
    <t>久安乡巩固村七组</t>
  </si>
  <si>
    <t>久安乡吴山村八组</t>
  </si>
  <si>
    <t>久安乡吴山村村委会</t>
  </si>
  <si>
    <t>久安乡吴山村七组</t>
  </si>
  <si>
    <t>久安乡吴山村五组</t>
  </si>
  <si>
    <t>久安乡拐耳村五组</t>
  </si>
  <si>
    <t>新建2套处理规模分别为41吨、19吨每天人工湿地污水处理设施及配套污水收集管网、检查井等</t>
  </si>
  <si>
    <t>2套处理规模分别为41吨、19吨每天人工湿地污水处理设施及配套污水收集管网、检查井等</t>
  </si>
  <si>
    <t>麦坪镇康寨村二组</t>
  </si>
  <si>
    <t>麦坪镇康寨村村委会</t>
  </si>
  <si>
    <t>麦坪镇康寨村三组</t>
  </si>
  <si>
    <t>新建2套处理规模分别为20吨、6吨每天人工湿地污水处理设施及配套污水收集管网、检查井等</t>
  </si>
  <si>
    <t>2套处理规模分别为20吨、6吨每天人工湿地污水处理设施及配套污水收集管网、检查井等</t>
  </si>
  <si>
    <t>麦坪镇场坝村桃子洼</t>
  </si>
  <si>
    <t>麦坪镇场坝村村委会</t>
  </si>
  <si>
    <t>麦坪镇大坡村杨梅山7组</t>
  </si>
  <si>
    <t>麦坪镇大坡村村委会</t>
  </si>
  <si>
    <t>麦坪镇兴诚村2、7组</t>
  </si>
  <si>
    <t>新建1座处理规模吨每天提升泵站及配套污水收集管网、检查井等</t>
  </si>
  <si>
    <t>1座处理规模吨每天提升泵站及配套污水收集管网、检查井等</t>
  </si>
  <si>
    <t>麦坪镇兴诚村村委会</t>
  </si>
  <si>
    <t>石板镇羊龙村新寨</t>
  </si>
  <si>
    <t>新建约1.5km的污水收集管网及配套检查井等</t>
  </si>
  <si>
    <t>石板镇羊龙村村委会</t>
  </si>
  <si>
    <t>石板镇摆勺村大寨组</t>
  </si>
  <si>
    <t>新建1套处理规模15吨每天提升泵及配套污水收集管网、检查井等</t>
  </si>
  <si>
    <t>石板镇摆勺村村委会</t>
  </si>
  <si>
    <t>石板镇摆勺村对门寨</t>
  </si>
  <si>
    <t>石板镇隆昌村竹笼组</t>
  </si>
  <si>
    <t>新建1套处理规模5吨每天人工湿地设施及配套污水收集管网、检查井等</t>
  </si>
  <si>
    <t>1套处理规模5吨每天人工湿地设施及配套污水收集管网、检查井等</t>
  </si>
  <si>
    <t>石板镇隆昌村村委会</t>
  </si>
  <si>
    <t>青岩镇二关村谭家寨污水处理工程</t>
  </si>
  <si>
    <t>青岩镇二关村谭家寨</t>
  </si>
  <si>
    <t>青岩镇二关村村委会</t>
  </si>
  <si>
    <t>青岩镇二关村刘家寨组污水处理工程</t>
  </si>
  <si>
    <t>青岩镇二关村刘家寨组</t>
  </si>
  <si>
    <t>青岩镇谷通村廖家寨组污水处理工程</t>
  </si>
  <si>
    <t>青岩镇谷通村廖家寨组</t>
  </si>
  <si>
    <t>青岩镇山王庙村山王庙组组污水处理工程</t>
  </si>
  <si>
    <t>青岩镇山王庙村山王庙组</t>
  </si>
  <si>
    <t>青岩镇山王庙村村委会</t>
  </si>
  <si>
    <t>青岩镇山王庙村小摆托组污水处理工程</t>
  </si>
  <si>
    <t>青岩镇山王庙村小摆托组</t>
  </si>
  <si>
    <t>新建1套处理规模50吨每天A2/0+人工湿地设施及配套污水收集管网、检查井等</t>
  </si>
  <si>
    <t>1套处理规模50吨每天A2/0+人工湿地设施及配套污水收集管网、检查井等</t>
  </si>
  <si>
    <t>青岩镇思潜村壤坝组污水处理工程</t>
  </si>
  <si>
    <t>青岩镇思潜村壤坝组</t>
  </si>
  <si>
    <t>青岩镇思潜村大寨组污水处理工程</t>
  </si>
  <si>
    <t>青岩镇思潜村大寨</t>
  </si>
  <si>
    <t>新建1套处理规模90吨每天人工湿地污水处理设施及配套污水收集管网、检查井等</t>
  </si>
  <si>
    <t>1套处理规模90吨每天人工湿地污水处理设施及配套污水收集管网、检查井等</t>
  </si>
  <si>
    <t>花溪区2023年农村生活污水治理项目（大坡村、兴城村）</t>
  </si>
  <si>
    <t>青岩镇思潜村大桥组</t>
  </si>
  <si>
    <t>新建3套各处理规模5吨每天微动力生物滤床设施及配套污水收集管网、检查井等</t>
  </si>
  <si>
    <t>3套各处理规模5吨每天微动力生物滤床设施及配套污水收集管网、检查井等</t>
  </si>
  <si>
    <t>麦坪镇大坡村二三四组</t>
  </si>
  <si>
    <t>麦坪镇大坡村五组</t>
  </si>
  <si>
    <t>新建1套处理规模19吨每天微动力生物滤床设施及配套污水收集管网、检查井等</t>
  </si>
  <si>
    <t>1套处理规模19吨每天微动力生物滤床设施及配套污水收集管网、检查井等</t>
  </si>
  <si>
    <t>麦坪镇大坡村八组</t>
  </si>
  <si>
    <t>麦坪镇兴诚村一组</t>
  </si>
  <si>
    <t>新建1套处理规模10吨每天微动力生物滤床设施及配套污水收集管网、检查井等</t>
  </si>
  <si>
    <t>1套处理规模10吨每天微动力生物滤床设施及配套污水收集管网、检查井等</t>
  </si>
  <si>
    <t>青岩镇新关村下关组污水处理工程</t>
  </si>
  <si>
    <t>青岩镇新关村下关组</t>
  </si>
  <si>
    <t>青岩镇新关村村委会</t>
  </si>
  <si>
    <t>青岩镇新关村上关组污水处理工程</t>
  </si>
  <si>
    <t>青岩镇新关村上关组</t>
  </si>
  <si>
    <t>新建1套处理规模45吨每天A2/0一体化设施及配套污水收集管网、检查井等</t>
  </si>
  <si>
    <t>1套处理规模45吨每天A2/0一体化设施及配套污水收集管网、检查井等</t>
  </si>
  <si>
    <t>青岩镇新楼村大寨组污水处理工程</t>
  </si>
  <si>
    <t>青岩镇新楼村大寨</t>
  </si>
  <si>
    <t>新建1套处理规模80吨每天A2/O一体化污水处理设施及配套污水收集管网、检查井等</t>
  </si>
  <si>
    <t>青岩镇新楼村村委会</t>
  </si>
  <si>
    <t>青岩镇新哨村二、三组污水处理工程</t>
  </si>
  <si>
    <t>青岩镇新哨村二、三组</t>
  </si>
  <si>
    <t>青岩镇扬眉村大寨组污水处理工程</t>
  </si>
  <si>
    <t>新建2套处理规模分别为35吨、20吨每天人工湿地污水处理设施及配套污水收集管网、检查井等</t>
  </si>
  <si>
    <t>2套处理规模分别为35吨、20吨每天人工湿地污水处理设施及配套污水收集管网、检查井等</t>
  </si>
  <si>
    <t>青岩镇扬眉村庄科组污水处理工程</t>
  </si>
  <si>
    <t>青岩镇摆早村兰花关安置点污水处理工程</t>
  </si>
  <si>
    <t>青岩镇摆早村</t>
  </si>
  <si>
    <t>新建2套处理规模分别为15吨、10吨每天A2/0一体化设施及配套污水收集管网、检查井等</t>
  </si>
  <si>
    <t>2套处理规模分别为15吨、10吨每天A2/0一体化设施及配套污水收集管网、检查井等</t>
  </si>
  <si>
    <t>青岩镇摆早村村委会</t>
  </si>
  <si>
    <t>花溪区马铃乡麻窝坑千人以上集中式饮用水水源地规范化建设</t>
  </si>
  <si>
    <t>马铃乡麻窝坑防护隔离墙110米，界标5个，宣传牌1块。</t>
  </si>
  <si>
    <t>花溪区马铃乡谷中村新寨组农村生活污水处理工程</t>
  </si>
  <si>
    <t>马铃乡谷中村村委会</t>
  </si>
  <si>
    <t>马铃乡马铃村水车坝组污水处理工程</t>
  </si>
  <si>
    <t>新建1套处理规模11吨每天人工湿地污水处理设施及配套污水收集管网、检查井等</t>
  </si>
  <si>
    <t>1套处理规模11吨每天人工湿地污水处理设施及配套污水收集管网、检查井等</t>
  </si>
  <si>
    <t>贵阳市红岩水库集中式饮用水水源地保护区生态环境整治工程</t>
  </si>
  <si>
    <t>项目建设内容主要为饮用水源地保护及规范化建设工程、农村生活污水处理工程以及面源污染生态缓冲带建设工程。共设置防护围栏1329米，单户四池净化系统55套，建设生态缓冲带35746.8m2。</t>
  </si>
  <si>
    <t>红岩水库集中式饮用水水源地保护区生态环境保护设施（防护围栏1329米，单户四池净化系统55套，建设生态缓冲带35746.8m2。）</t>
  </si>
  <si>
    <t>花溪区马铃乡马铃村韦队组中心池塘黑臭水体整治项目</t>
  </si>
  <si>
    <t>垃圾打捞、水草清理300m2；排水工程270m3；底泥清淤174m3；开展水生动、植物和微生物等水生态构建工作，增加曝气设备等。</t>
  </si>
  <si>
    <t>马铃乡马铃村韦队组曝气设备</t>
  </si>
  <si>
    <t>花溪区燕楼镇燕鲁小燕河千人以上集中式饮用水水源地规范化建设</t>
  </si>
  <si>
    <t>燕楼镇燕鲁村小燕河</t>
  </si>
  <si>
    <t>小燕河水源保护区防护隔离墙132米，界标13个，宣传牌1块，道路警示牌4块</t>
  </si>
  <si>
    <t>花溪区燕楼镇摆古村大寨农村生活污水处理工程</t>
  </si>
  <si>
    <t>燕楼镇摆古村大寨</t>
  </si>
  <si>
    <t>花溪区燕楼镇槐舟村八、九组生活污水治理工程</t>
  </si>
  <si>
    <t>燕楼镇槐舟村八九组</t>
  </si>
  <si>
    <t>新建1套处理规模18吨每天A2/0+人工湿地设施及配套污水收集管网、检查井等</t>
  </si>
  <si>
    <t>1套处理规模18吨每天A2/0+人工湿地设施及配套污水收集管网、检查井等</t>
  </si>
  <si>
    <t>花溪区燕楼镇槐舟村五组农村环境综合整治工程</t>
  </si>
  <si>
    <t>燕楼镇槐舟村五组</t>
  </si>
  <si>
    <t>花溪区燕楼镇坝楼村一、二组生活污水治理工程</t>
  </si>
  <si>
    <t>燕楼镇坝楼村一、二组</t>
  </si>
  <si>
    <t>新建4套各处理规模3吨每天人工湿地污水处理设施及配套污水收集管网、检查井等</t>
  </si>
  <si>
    <t>4套各处理规模3吨每天人工湿地污水处理设施及配套污水收集管网、检查井等</t>
  </si>
  <si>
    <t>花溪区燕楼镇思惹村生活污水治理工程</t>
  </si>
  <si>
    <t>燕楼镇思惹村大寨</t>
  </si>
  <si>
    <t>燕楼镇思惹村村委会</t>
  </si>
  <si>
    <t>花溪区燕楼镇同心村新井大寨污水处理工程</t>
  </si>
  <si>
    <t>燕楼镇同心村新井大寨</t>
  </si>
  <si>
    <t>燕楼镇同心村村委会</t>
  </si>
  <si>
    <t>燕楼镇旧盘村二组生活污水治理工程</t>
  </si>
  <si>
    <t>燕楼镇旧盘村二组</t>
  </si>
  <si>
    <t>新建4套各处理规模2.5吨每天人工湿地污水处理设施及配套污水收集管网、检查井等</t>
  </si>
  <si>
    <t>4套各处理规模2.5吨每天人工湿地污水处理设施及配套污水收集管网、检查井等</t>
  </si>
  <si>
    <t>燕楼镇旧盘村村委会</t>
  </si>
  <si>
    <t>贵阳市花溪区2023年废弃煤矿酸性废水治理工程</t>
  </si>
  <si>
    <t>燕楼镇燕楼镇思惹村</t>
  </si>
  <si>
    <t>燕楼镇思惹村兴达煤矿新建一座处理规模1000m3/d煤矿废水处理站；</t>
  </si>
  <si>
    <t>贵阳市花溪区（久安乡）低碳试点建设项目</t>
  </si>
  <si>
    <t>久安乡久安乡巩固村</t>
  </si>
  <si>
    <t>风光互补太阳能路灯110盏，宣传栏2块</t>
  </si>
  <si>
    <t>久安乡久安村新寨组生活污水治理工程</t>
  </si>
  <si>
    <t>久安乡久安村新寨</t>
  </si>
  <si>
    <t>久安乡久安村牛昌坝组生活污水治理工程</t>
  </si>
  <si>
    <t>久安乡久安村牛昌坝</t>
  </si>
  <si>
    <t>新建1套处理规模12吨每天人工湿地污水处理设施及配套污水收集管网、检查井等</t>
  </si>
  <si>
    <t>1套处理规模12吨每天人工湿地污水处理设施及配套污水收集管网、检查井等</t>
  </si>
  <si>
    <t>花溪区久安乡小山村光头组生活污水治理工程</t>
  </si>
  <si>
    <t>久安乡小山村光头寨</t>
  </si>
  <si>
    <t>新建1套处理规模70吨每天氧化塘设施及配套污水收集管网、检查井等</t>
  </si>
  <si>
    <t>1套处理规模70吨每天氧化塘设施及配套污水收集管网、检查井等</t>
  </si>
  <si>
    <t>花溪区久安乡雪厂村雪厂组生活污水治理工程</t>
  </si>
  <si>
    <t>久安乡雪厂村雪厂组</t>
  </si>
  <si>
    <t>新建2套处理规模分别为20吨、10吨每天A2/0一体化设施及配套污水收集管网、检查井等</t>
  </si>
  <si>
    <t>2套处理规模分别为20吨、10吨每天A2/0一体化设施及配套污水收集管网、检查井等</t>
  </si>
  <si>
    <t>久安乡雪厂村村委会</t>
  </si>
  <si>
    <t>花溪区久安乡巩固村四、五组生活污水治理工程</t>
  </si>
  <si>
    <t>久安乡巩固村四、五组</t>
  </si>
  <si>
    <t>新建2套处理规模分别为55吨、15吨每天人工湿地污水处理设施及配套污水收集管网、检查井等</t>
  </si>
  <si>
    <t>2套处理规模分别为55吨、15吨每天人工湿地污水处理设施及配套污水收集管网、检查井等</t>
  </si>
  <si>
    <t>花溪区久安乡吴山村大寨农村生活污水治理工程</t>
  </si>
  <si>
    <t>久安乡吴山村大寨</t>
  </si>
  <si>
    <t>新建1套处理规模80吨每天A2/0+人工湿地设施及配套污水收集管网、检查井等</t>
  </si>
  <si>
    <t>1套处理规模80吨每天A2/0+人工湿地设施及配套污水收集管网、检查井等</t>
  </si>
  <si>
    <t>花溪区黔陶乡黔陶村小马场新寨组污水处理工程</t>
  </si>
  <si>
    <t>花溪区2023年农村生活污水治理项目（彭官村、黔陶村）</t>
  </si>
  <si>
    <t>麦坪镇彭官村大寨组</t>
  </si>
  <si>
    <t>新建2套各处理规模分别为30吨、19吨每天人工湿地污水处理设施及配套污水收集管网、检查井等</t>
  </si>
  <si>
    <t>2套各处理规模分别为30吨、19吨每天人工湿地污水处理设施及配套污水收集管网、检查井等</t>
  </si>
  <si>
    <t>麦坪镇彭官村村委会</t>
  </si>
  <si>
    <t>麦坪镇彭官村七组</t>
  </si>
  <si>
    <t>新建1套处理规模30吨每天微动力生物滤床设施及配套污水收集管网、检查井等</t>
  </si>
  <si>
    <t>1套处理规模30吨每天微动力生物滤床设施及配套污水收集管网、检查井等</t>
  </si>
  <si>
    <t>花溪区黔陶乡黔陶村集镇污水处理场站建设工程</t>
  </si>
  <si>
    <t>花溪区高坡村克里村阴河洞千人以上集中式饮用水水源地规范化建设</t>
  </si>
  <si>
    <t>高坡乡克里村阴河洞</t>
  </si>
  <si>
    <t>高坡乡阴河洞防护隔离墙230米，界标22个，宣传牌1块，道路警示牌3块</t>
  </si>
  <si>
    <t>花溪区高坡乡云顶村苦蒿冲千人以上集中式饮用水水源地规范化建设</t>
  </si>
  <si>
    <t>高坡乡云顶村苦蒿冲</t>
  </si>
  <si>
    <t>高坡乡苦蒿冲隔离网300米，界标35个，宣传牌1块，道路警示牌4块</t>
  </si>
  <si>
    <t>高坡乡云顶村村委会</t>
  </si>
  <si>
    <t>花溪区高坡乡批林村生活污水治理工程</t>
  </si>
  <si>
    <t>高坡乡批林村批摆寨</t>
  </si>
  <si>
    <t>新建2套处理规模分别为24吨、6吨每天A2/0+人工湿地设施及配套污水收集管网、检查井等</t>
  </si>
  <si>
    <t>2套处理规模分别为24吨、6吨每天A2/0+人工湿地设施及配套污水收集管网、检查井等</t>
  </si>
  <si>
    <t>高坡乡批林村村委会</t>
  </si>
  <si>
    <t>贵阳市花溪区2024年农村生活污水治理项目(石门村、高坡村污水处理设施、管网采购及
安装项目)</t>
  </si>
  <si>
    <t>高坡乡石门村平寨</t>
  </si>
  <si>
    <t>高坡乡石门村村委会</t>
  </si>
  <si>
    <t>高坡乡石门村摆茹</t>
  </si>
  <si>
    <t>高坡乡高坡村7组8组（后寨）</t>
  </si>
  <si>
    <t>新建2套各处理规模10吨每天微动力生物滤床设施及配套污水收集管网、检查井等</t>
  </si>
  <si>
    <t>2套各处理规模10吨每天微动力生物滤床设施及配套污水收集管网、检查井等</t>
  </si>
  <si>
    <t>高坡乡高坡村村委会</t>
  </si>
  <si>
    <t>贵阳市花溪区 2024 年农村生活污水治理项目(云顶村大云顶组污水处理设施、管网采购及安装项目)</t>
  </si>
  <si>
    <t>高坡乡云顶村大云顶（孟耳）组</t>
  </si>
  <si>
    <t>新建1套处理规模45吨每天微动力生物滤床设施及配套污水收集管网、检查井等</t>
  </si>
  <si>
    <t>1套处理规模45吨每天微动力生物滤床设施及配套污水收集管网、检查井等</t>
  </si>
  <si>
    <t>贵阳市花溪区 2024 年农村生活污水治理项目(云顶村大院组、小云顶组污水处理设施、管网采购及安装项目)</t>
  </si>
  <si>
    <t>高坡乡云顶村小云顶组</t>
  </si>
  <si>
    <t>高坡乡云顶村大院组</t>
  </si>
  <si>
    <t>贵阳市花溪区2024年农村生活污水治理项目(龙云村、水塘村污水处理设施、管网采购及
安装项目)</t>
  </si>
  <si>
    <t>高坡乡龙云村龙云寨</t>
  </si>
  <si>
    <t>高坡乡龙云村村委会</t>
  </si>
  <si>
    <t>高坡乡龙云村国翁寨</t>
  </si>
  <si>
    <t>花溪区高坡乡街上村农村生活污水治理工程</t>
  </si>
  <si>
    <t>高坡乡街上村 街上寨</t>
  </si>
  <si>
    <t>新建1座处理规模65吨每天提升泵站及配套污水收集管网、检查井等</t>
  </si>
  <si>
    <t>1座处理规模65吨每天提升泵站及配套污水收集管网、检查井等</t>
  </si>
  <si>
    <t>高坡乡街上村村委会</t>
  </si>
  <si>
    <t>高坡乡街上村 下寨</t>
  </si>
  <si>
    <t>花溪区麦坪镇施庄村123组生活污水治理工程</t>
  </si>
  <si>
    <t>麦坪镇施庄村一、二、三组</t>
  </si>
  <si>
    <t>新建1套处理规模22吨每天人工湿地污水处理设施及配套污水收集管网、检查井等</t>
  </si>
  <si>
    <t>1套处理规模22吨每天人工湿地污水处理设施及配套污水收集管网、检查井等</t>
  </si>
  <si>
    <t>麦坪镇施庄村村委会</t>
  </si>
  <si>
    <t>花溪区麦坪镇康寨村桃寨生活污水治理工程</t>
  </si>
  <si>
    <t>麦坪镇康寨村桃寨</t>
  </si>
  <si>
    <t>花溪区麦坪镇刘庄村二组生活污水处理工程</t>
  </si>
  <si>
    <t>麦坪镇刘庄村二组</t>
  </si>
  <si>
    <t>贵阳市花溪区（石板镇花街村）低碳试点建设项目</t>
  </si>
  <si>
    <t>石板镇石板镇花街村</t>
  </si>
  <si>
    <t>风光互补太阳能路灯55盏，宣传栏1块</t>
  </si>
  <si>
    <t>花溪区石板镇花街村村委会</t>
  </si>
  <si>
    <t>花溪区石板镇花街村</t>
  </si>
  <si>
    <t>石板镇镇山村（传统村落）污水治理工程</t>
  </si>
  <si>
    <t>石板镇镇山村大寨</t>
  </si>
  <si>
    <t>新建1套处理规模200吨每天A2/0一体化设施及配套污水收集管网、检查井等</t>
  </si>
  <si>
    <t>1套处理规模200吨每天A2/0一体化设施及配套污水收集管网、检查井等</t>
  </si>
  <si>
    <t>石板镇镇山村村委会</t>
  </si>
  <si>
    <t>石板镇镇山村大寨污水治理工程</t>
  </si>
  <si>
    <t>新建1套处理规模60吨每天A2/0一体化污水处理设施及配套污水收集管网、检查井等</t>
  </si>
  <si>
    <t>1套处理规模60吨每天A2/0一体化污水处理设施及配套污水收集管网、检查井等</t>
  </si>
  <si>
    <t>石板镇羊龙村羊院组生活污水治理工程</t>
  </si>
  <si>
    <t>石板镇羊龙村羊院</t>
  </si>
  <si>
    <t>新建1套处理规模30吨每天的MBR设施及配套污水收集管网、检查井等</t>
  </si>
  <si>
    <t>1套处理规模30吨每天的MBR设施及配套污水收集管网、检查井等</t>
  </si>
  <si>
    <t>石板镇芦狄村大寨组生活污水治理工程</t>
  </si>
  <si>
    <t>石板镇摆勺村新寨组生活污水治理工程</t>
  </si>
  <si>
    <t>石板镇摆勺村新寨组</t>
  </si>
  <si>
    <t>新建1套处理规模40吨每天的MBR设施及配套污水收集管网、检查井等</t>
  </si>
  <si>
    <t>1套处理规模40吨每天的MBR设施及配套污水收集管网、检查井等</t>
  </si>
  <si>
    <t>石板镇花街村大寨生活污水治理工程</t>
  </si>
  <si>
    <t>石板镇花街村大寨</t>
  </si>
  <si>
    <t>新建2套处理规模分别为60吨、10吨每天人工湿地污水处理设施及配套污水收集管网、检查井等</t>
  </si>
  <si>
    <t>2套处理规模分别为60吨、10吨每天人工湿地污水处理设施及配套污水收集管网、检查井等</t>
  </si>
  <si>
    <t>石板镇花街村村委会</t>
  </si>
  <si>
    <t>石板镇花鱼井村野毛井生活污水治理工程</t>
  </si>
  <si>
    <t>石板镇花鱼井村野毛井组</t>
  </si>
  <si>
    <t>新建1套处理规模50吨每天A2/0一体化设施及配套污水收集管网、检查井等</t>
  </si>
  <si>
    <t>1套处理规模50吨每天A2/0一体化设施及配套污水收集管网、检查井等</t>
  </si>
  <si>
    <t>石板镇花鱼井村村委会</t>
  </si>
  <si>
    <t>石板镇隆昌村摆笼组生活污水治理工程</t>
  </si>
  <si>
    <t>石板镇隆昌村摆笼组</t>
  </si>
  <si>
    <t>新建1套处理规模70吨每天A2/0一体化设施及配套污水收集管网、检查井等</t>
  </si>
  <si>
    <t>1套处理规模70吨每天A2/0一体化设施及配套污水收集管网、检查井等</t>
  </si>
  <si>
    <t>花溪区石板镇盖冗村大寨组村民健身广场池塘黑臭水体治理项目</t>
  </si>
  <si>
    <t>石板镇石板镇盖冗村</t>
  </si>
  <si>
    <t>垃圾打捞、水草清理50m2；排水工程1342.82m3；清淤疏浚：排水沟清淤21m3；池塘底泥清淤403m3；开展水生动、植物和微生物等水生态构建工作，增加曝气设备等。</t>
  </si>
  <si>
    <t>石板镇盖冗村大寨组曝气设备</t>
  </si>
  <si>
    <t>花溪区久安乡久安村小窑组农村生活污水综合治理工程</t>
  </si>
  <si>
    <t>久安村小窑组</t>
  </si>
  <si>
    <t>新建2套处理规模各4吨每天土地处理系统及配套污水收集管网、检查井等</t>
  </si>
  <si>
    <t>2套处理规模各4吨每天土地处理系统及配套污水收集管网、检查井等</t>
  </si>
  <si>
    <t>马铃乡凯坝村黄泥关农村公益性公墓</t>
  </si>
  <si>
    <t>村级公司及合作社</t>
  </si>
  <si>
    <t>新建农村公益性生态公墓1个，占地面积1.2亩，主要建设有墓位、步道、墓位标识以及绿化植被，并设置有森林防火卡点、公墓管理制度牌。</t>
  </si>
  <si>
    <t>民政部门</t>
  </si>
  <si>
    <t>公益基础设施类（公墓建设）</t>
  </si>
  <si>
    <t>G520111QT0013C</t>
  </si>
  <si>
    <t>凯坝村</t>
  </si>
  <si>
    <t>马铃乡马铃村壕沟茶山农村公益性公墓</t>
  </si>
  <si>
    <t>新建农村公益性生态公墓1个，占地面积1.2亩，主要建设有墓位、步道、护栏、墓位标识以及绿化植被，并设置有森林防火卡点、公墓管理制度牌。</t>
  </si>
  <si>
    <t>G520111QT0014C</t>
  </si>
  <si>
    <t>马铃村</t>
  </si>
  <si>
    <t>马铃乡谷中村金鸡农村公益性公墓</t>
  </si>
  <si>
    <t>G520111QT0015C</t>
  </si>
  <si>
    <t>谷中村</t>
  </si>
  <si>
    <t>马铃乡凯坝村大坡农村公益性公墓</t>
  </si>
  <si>
    <t>G520111QT0016C</t>
  </si>
  <si>
    <t>马铃乡谷中村金马农村公益性公墓</t>
  </si>
  <si>
    <t>G520111QT0017C</t>
  </si>
  <si>
    <t>麦坪镇刘庄村农村公益性公墓</t>
  </si>
  <si>
    <t>新建农村公益性生态公墓1个，占地面积3亩，主要建设有墓位、步道、墓位标识以及绿化植被，并设置有森林防火卡点、公墓管理制度牌。</t>
  </si>
  <si>
    <t>G520111QT0018C</t>
  </si>
  <si>
    <t>刘庄村</t>
  </si>
  <si>
    <t>高坡乡高坡村猴子坡农村公益性公墓</t>
  </si>
  <si>
    <t>新建农村公益性生态公墓1个，占地面积3.573亩，主要建设有墓位、步道、墓位标识以及绿化植被，并设置有森林防火卡点、公墓管理制度牌。</t>
  </si>
  <si>
    <t>G520111QT0019C</t>
  </si>
  <si>
    <t>高坡村</t>
  </si>
  <si>
    <t>金竹社区服务中心烂泥沟村邦堡寨生态环境治理</t>
  </si>
  <si>
    <t>金筑街道</t>
  </si>
  <si>
    <t>经开区生态促进局</t>
  </si>
  <si>
    <r>
      <rPr>
        <sz val="8"/>
        <rFont val="仿宋_GB2312"/>
        <charset val="134"/>
      </rPr>
      <t>人工湿地一座，占地约3.65亩，设计处理规模300m</t>
    </r>
    <r>
      <rPr>
        <sz val="8"/>
        <rFont val="宋体"/>
        <charset val="134"/>
      </rPr>
      <t>²</t>
    </r>
    <r>
      <rPr>
        <sz val="8"/>
        <rFont val="仿宋_GB2312"/>
        <charset val="134"/>
      </rPr>
      <t>/d。</t>
    </r>
  </si>
  <si>
    <t>邦堡寨人工湿地</t>
  </si>
  <si>
    <t xml:space="preserve">阿哈水库取水口附近农村污水处理工程
</t>
  </si>
  <si>
    <t>贵阳市两湖一库管理局</t>
  </si>
  <si>
    <t xml:space="preserve">建设竹林村丫河寨的生活污水处理设施。
    竹林村丫河寨生活污水处理站：250立方米／天。
    </t>
  </si>
  <si>
    <t>丫河寨人工湿地</t>
  </si>
  <si>
    <t>建设金山村大寨村的生活污水处理设施。
    金山村大寨生活污水处理站：72立方米／天。</t>
  </si>
  <si>
    <t xml:space="preserve"> </t>
  </si>
  <si>
    <t>大寨2号人工湿地</t>
  </si>
  <si>
    <t>贵筑街道办事处天鹅村机耕道整治提升项目</t>
  </si>
  <si>
    <t>贵筑街道办事处天鹅村</t>
  </si>
  <si>
    <t>贵筑街道办事处</t>
  </si>
  <si>
    <t>机耕道提升长3300米，共有六段分支，分别为：1.林木山至小石厂段：长度686.8米，宽3.5米，会车道2个；2.李村牌坊至山庄段：长度328米，宽3.5米，会车道1个；3.大坡上段：长度115米，宽度3.5米；4.中间路段：长度960米，宽3.5米，会车道2个；5.杨桂坡段：长度693米，宽度3.5米，会车道2个；6、许家大坡段：长度517.2米，宽度3.5米，会车道1个。铺设碎石基层厚10厘米，现浇C20混凝土路面厚16厘米。</t>
  </si>
  <si>
    <t>生态移民部门</t>
  </si>
  <si>
    <t>所有村民</t>
  </si>
  <si>
    <t>久安乡雪厂村林东组至小山村丫扒组机耕道建设项目</t>
  </si>
  <si>
    <t>新建1200米机耕道，宽3.5米,C25水泥混凝土路面厚18cm，碎石垫层15cm，大渣回填路基厚度20cm；挡土墙520立方米；2m*1.5m钢筋混凝土盖板涵7m</t>
  </si>
  <si>
    <t>新建1200米机耕道，宽3.5米,C25水泥混凝土路面厚18cm；挡土墙520立方米；2m*1.5m钢筋混凝土盖板涵7米</t>
  </si>
  <si>
    <t>马铃乡马铃村红岩水库移民集中安置点安全设施建设项目</t>
  </si>
  <si>
    <t>安装监控设施106台及终端安防设备，安装交通安全设施，提质改造消防设施</t>
  </si>
  <si>
    <t>1.安装监控设施106台及终端安防设备，2.安装交通安全设施（标识标牌20块、减速带8处），3.提质改造消防设施（优化改造、新建落地消防栓共21处；每处配置一个消防箱，箱内含水带2卷共50米及直流水枪；设置干粉灭火器共42个）。</t>
  </si>
  <si>
    <t>花溪区青岩镇达夯村湾子至水塘寨灌溉沟渠建设项目</t>
  </si>
  <si>
    <t>1.新建沟渠1535m，其中沟渠内空规格0.5m*0.5m长897m，沟壁为18砖墙，内侧及上底抹灰清光，砂浆标号M10。Φ0.5m双壁波纹管长532m，沉沙井1座，检查井18座。沟渠内空规格0.3m*0.3m长106m，沟壁为18砖墙，内侧及上底抹灰清光。Φ0.5m水泥涵管一道长6m。
2.清淤166m。其中：规格0.3m*0.6m，沟渠清淤长75m。规格0.7m*0.7m，沟渠清淤长91m。</t>
  </si>
  <si>
    <t>青岩镇
达夯村村委会</t>
  </si>
  <si>
    <t>马铃乡马铃村排洪沟建设项目</t>
  </si>
  <si>
    <t>1.石浪段：埋设管道44米（DN600波纹管37米、DN600水泥预制管7米）；新建沉沙井1个，检修井5个，混凝土排水沟147米；恢复沥青路面5平方米。
2.大荒地段：新建M7.5毛石引水沟77米，排洪沟102米，M7.5毛石挡墙7米，截洪沉沙井1个</t>
  </si>
  <si>
    <t>2023年石板镇镇山村进寨道路路灯项目</t>
  </si>
  <si>
    <t>石板镇镇山村</t>
  </si>
  <si>
    <t>石板镇人民政府</t>
  </si>
  <si>
    <t>新建太阳能板LED照明路灯120盏，杆高7米，安装间距20至30米，LED光源80W，灯箱尺寸970*720*150MM，路灯基础120个500*500*700MM。</t>
  </si>
  <si>
    <t>石板镇
镇山村村委会</t>
  </si>
  <si>
    <t>2023年麦坪镇新寨村通组路硬化建设项目</t>
  </si>
  <si>
    <t>改建原有通组路总长1368米，其中：第一段总长658米，宽度4米的长273.24米，宽度3.5米的长384.76米；第二段总长480米，宽度3.5米的长154.19米，宽度3米的长273.95米，宽度2.5米的长51.86米；第三段总长230米，宽度3米的209.16米，宽度2.5米的20.84米。15厘米厚C25混凝土，错车道1个，回转车道1个，</t>
  </si>
  <si>
    <t>麦坪镇
新寨村村委会</t>
  </si>
  <si>
    <t>青岩镇新楼村小桥边至小山壕排洪沟渠建设项目</t>
  </si>
  <si>
    <t>1.新建浆砌石排洪沟长464米，其中：长64米规格为1.2×1.2米；长400米规格为1.0×1.0米。
2.新建钢筋混凝土盖板4块，其中：规格2.5×2.4米1块；规格1.2×2.4米3块。
3.新建标志牌6套。</t>
  </si>
  <si>
    <t>青岩镇
新楼村村委会</t>
  </si>
  <si>
    <t>花溪区青岩镇龙井村、北街村农田基础配套设施建设项目</t>
  </si>
  <si>
    <t>青岩镇龙井村、北街村</t>
  </si>
  <si>
    <t>1.维修泵站1座含电缆安装151米；2.更换上水管1条，长255米；3.新建高位调节池1座；4.新建输水管2条，总长27米；5.新建闸阀井2座；6.新建灌溉沟渠总长353米；7.沟渠清淤4条，长3178米；8.新建沉沙池2座；9.取水池清淤1座；10.沟渠修复1条长20米。</t>
  </si>
  <si>
    <t>安装电缆60米、高位调节池1座</t>
  </si>
  <si>
    <t>青岩镇龙井村村委会</t>
  </si>
  <si>
    <t>安装电缆91米、上水管255米、输水管27米、闸阀井2座、新建灌溉沟渠353米，沉砂池2座、取水池清淤1座，沟渠修复20米</t>
  </si>
  <si>
    <t>花溪区金筑街道竹林村生活污水处理设备提升改造项目</t>
  </si>
  <si>
    <t>金筑街道竹林村</t>
  </si>
  <si>
    <t>金筑街道办事处</t>
  </si>
  <si>
    <t>更换污水处理设备提升泵1台、液位控制器、组合填料、膜片式微孔曝气器、帘式中空纤维膜组件；更换污水检查井7个，污水泵房内墙面、天棚面刷乳胶漆、换门锁芯，安装金属防护绿网，污水箱刷防腐油漆，人工清掏淤泥、人工清除杂草</t>
  </si>
  <si>
    <t>金筑街道竹林村村委会</t>
  </si>
  <si>
    <t>马铃乡石浪安置点配套用房提升改造项目</t>
  </si>
  <si>
    <t>马铃乡
马铃村</t>
  </si>
  <si>
    <t>贵阳花溪农业发展投资（集团）有限公司</t>
  </si>
  <si>
    <r>
      <rPr>
        <sz val="8"/>
        <rFont val="仿宋_GB2312"/>
        <charset val="134"/>
      </rPr>
      <t>马铃乡石浪安置点配套用房提升改造项目改造面积为561.42</t>
    </r>
    <r>
      <rPr>
        <sz val="8"/>
        <rFont val="宋体"/>
        <charset val="134"/>
      </rPr>
      <t>㎡</t>
    </r>
    <r>
      <rPr>
        <sz val="8"/>
        <rFont val="仿宋_GB2312"/>
        <charset val="134"/>
      </rPr>
      <t>，建筑层数1层。内容如下：①安装门30道；②砌筑填充墙58</t>
    </r>
    <r>
      <rPr>
        <sz val="8"/>
        <rFont val="宋体"/>
        <charset val="134"/>
      </rPr>
      <t>㎥</t>
    </r>
    <r>
      <rPr>
        <sz val="8"/>
        <rFont val="仿宋_GB2312"/>
        <charset val="134"/>
      </rPr>
      <t>；③室内地面自流平503</t>
    </r>
    <r>
      <rPr>
        <sz val="8"/>
        <rFont val="宋体"/>
        <charset val="134"/>
      </rPr>
      <t>㎡</t>
    </r>
    <r>
      <rPr>
        <sz val="8"/>
        <rFont val="仿宋_GB2312"/>
        <charset val="134"/>
      </rPr>
      <t>，水泥清光10</t>
    </r>
    <r>
      <rPr>
        <sz val="8"/>
        <rFont val="宋体"/>
        <charset val="134"/>
      </rPr>
      <t>㎡</t>
    </r>
    <r>
      <rPr>
        <sz val="8"/>
        <rFont val="仿宋_GB2312"/>
        <charset val="134"/>
      </rPr>
      <t>,防滑地砖6</t>
    </r>
    <r>
      <rPr>
        <sz val="8"/>
        <rFont val="宋体"/>
        <charset val="134"/>
      </rPr>
      <t>㎡</t>
    </r>
    <r>
      <rPr>
        <sz val="8"/>
        <rFont val="仿宋_GB2312"/>
        <charset val="134"/>
      </rPr>
      <t>；④室内墙面刮瓷粉680</t>
    </r>
    <r>
      <rPr>
        <sz val="8"/>
        <rFont val="宋体"/>
        <charset val="134"/>
      </rPr>
      <t>㎡</t>
    </r>
    <r>
      <rPr>
        <sz val="8"/>
        <rFont val="仿宋_GB2312"/>
        <charset val="134"/>
      </rPr>
      <t>，室内墙面贴砖465</t>
    </r>
    <r>
      <rPr>
        <sz val="8"/>
        <rFont val="宋体"/>
        <charset val="134"/>
      </rPr>
      <t>㎡</t>
    </r>
    <r>
      <rPr>
        <sz val="8"/>
        <rFont val="仿宋_GB2312"/>
        <charset val="134"/>
      </rPr>
      <t>；⑤吊顶工程511</t>
    </r>
    <r>
      <rPr>
        <sz val="8"/>
        <rFont val="宋体"/>
        <charset val="134"/>
      </rPr>
      <t>㎡</t>
    </r>
    <r>
      <rPr>
        <sz val="8"/>
        <rFont val="仿宋_GB2312"/>
        <charset val="134"/>
      </rPr>
      <t>；⑥室外路面硬化45</t>
    </r>
    <r>
      <rPr>
        <sz val="8"/>
        <rFont val="宋体"/>
        <charset val="134"/>
      </rPr>
      <t>㎡</t>
    </r>
    <r>
      <rPr>
        <sz val="8"/>
        <rFont val="仿宋_GB2312"/>
        <charset val="134"/>
      </rPr>
      <t>；⑦门头修复1项；⑧电气安装工程542</t>
    </r>
    <r>
      <rPr>
        <sz val="8"/>
        <rFont val="宋体"/>
        <charset val="134"/>
      </rPr>
      <t>㎡</t>
    </r>
    <r>
      <rPr>
        <sz val="8"/>
        <rFont val="仿宋_GB2312"/>
        <charset val="134"/>
      </rPr>
      <t>；⑨给排水安装工程542</t>
    </r>
    <r>
      <rPr>
        <sz val="8"/>
        <rFont val="宋体"/>
        <charset val="134"/>
      </rPr>
      <t>㎡</t>
    </r>
    <r>
      <rPr>
        <sz val="8"/>
        <rFont val="仿宋_GB2312"/>
        <charset val="134"/>
      </rPr>
      <t>。</t>
    </r>
  </si>
  <si>
    <t>马铃乡
马铃村村委会</t>
  </si>
  <si>
    <t>贵筑街道办事处马洞村机耕道整治提升项目</t>
  </si>
  <si>
    <t>贵筑街道马洞村</t>
  </si>
  <si>
    <t>机耕道总长1400米：1.马洞村四组（小井）至五组（小围寨）:机耕道修建972米，宽3.5-4米，厚度18公分，铺设C20混凝土，会车道3个（宽度不低于1.5米，面积为不低于20平方米）；2.马洞村五组（梓木冲）至五组（猪曹井）:机耕道修建428米，宽3-4米，厚度18公分，铺设C20混凝土，会车道1个（宽度不低于1.5米，面积为不低于20平方米）。</t>
  </si>
  <si>
    <t>贵筑街道马洞村村委会</t>
  </si>
  <si>
    <t>2023年石板镇镇山村停车场周边污水管网提升改造项目</t>
  </si>
  <si>
    <t>石板镇
镇山村</t>
  </si>
  <si>
    <t>污水收集管网：本工程共铺设DN200双壁波纹633m:DN200镀锌钢管112m;PVC110入户管1000m;PVC160入户共用管400m；污水检查井34座。
污水处理站区：60m3/d一体化设备一套；提升泵2台；鼓风机2台；电控系统1套；设备基础14.85m3。</t>
  </si>
  <si>
    <t>2023年石板镇镇山村大寨组人居环境提升改造项目</t>
  </si>
  <si>
    <t>1.提升改造公厕：三格式化粪池2.5m³；公厕吊顶13㎡、厕所瓷砖改造22㎡。
2.提升改造巷道、步道：贴青石路长277m；更换消防管42m。
3.停车场至村寨内沿线提升改造：安装太阳能灯140盏。新增镇山村导览图1块；灯箱20个；宣传牌3块。增设石座椅4套。
4.镇山村入口区域提升改造：拆除重建老旧青石步梯长16m。拆除花池新建青石地面100㎡。
5.武庙大门附近公共区域提升改造：贴青石板300㎡。
6.村委会文化广场区域综合整治：拆除原有石墙，回填后地面贴青石板145㎡。
7.河边平台安全隐患加固：新建浆砌石挡土墙21.25m³，新建混凝土钢筋混凝土支撑柱4棵。
8.消防水池区域提升改造：新增防腐木护栏长27m，立面贴文化石12㎡，平面贴青石板55㎡，水泵房更换防盗门一道。</t>
  </si>
  <si>
    <t>1.提升改造公厕：三格式化粪池2.5m³；公厕吊顶13㎡、厕所瓷砖改造22㎡。
2.提升改造巷道：贴青石路长277m；更换消防管42m。
3.停车场至村寨内沿线提升改造：安装太阳能灯140盏。新增镇山村导览图1块；灯箱20个；宣传牌3块。增设石座椅4套。
4.镇山村入口区域提升改造：拆除重建老旧青石步梯长16m。拆除花池新建青石地面100㎡。
5.武庙大门附近公共区域提升改造：贴青石板300㎡。
6.村委会文化广场区域综合整治：拆除原有石墙，回填后地面贴青石板145㎡。
7.河边平台安全隐患加固：新建浆砌石挡土墙21.25m³，新建混凝土钢筋混凝土支撑柱4棵。
8.消防水池区域提升改造：新增防腐木护栏长27m，立面贴文化石12㎡，平面贴青石板55㎡，水泵房更换防盗门一道。</t>
  </si>
  <si>
    <t>久安乡打通村至雪厂村农业产业配套机耕道建设项目</t>
  </si>
  <si>
    <t>建设机耕道940米，其中:A线属于提质改造，长620米，路面宽4.0米，15厘米C25 混凝土路面，B线属于新建路线，长320米，路面宽3.5米，15厘米级配碎石基层，15厘米C25 混凝土路面; M7.5浆砌片石堡坎580立方米; 钢筋混凝土沟盖板总长93米，C30砼沟盖板厚15厘米，1米宽。</t>
  </si>
  <si>
    <t>建设机耕道940米，其中:A线属于提质改造，长620米，路面宽4.0米，15厘米C25 混凝土路面，B线属于新建路线，长320米，路面宽3.5米，混凝土路面; M7.5浆砌片石堡坎580立方米; 钢筋混凝土沟盖板总长93米，C30砼沟盖板厚15厘米，1米宽。</t>
  </si>
  <si>
    <t>花溪区金筑街道路灯维修项目</t>
  </si>
  <si>
    <t>金筑街道金山村、竹林村、滥泥村</t>
  </si>
  <si>
    <t>采用抱箍式支臂太阳能路灯提质改建原有已损坏的太阳能路灯552盏（抱箍式支臂太阳能路灯参数①支臂长1米②60W多晶硅太阳能板③3.2V60AH磷酸铁锂电池④60W加深金豆LED灯具，防护等级：LP65⑤太阳能路灯支架采用DN50热镀锌圆管）以抱箍或靠墙安装方式安装。</t>
  </si>
  <si>
    <t>在滥泥村采用抱箍式支臂太阳能路灯提质改建原有已损坏的太阳能路灯203盏；</t>
  </si>
  <si>
    <t>金筑街道滥泥村村委会</t>
  </si>
  <si>
    <t>在金山村提质改建原有已损坏的太阳能路灯245盏；</t>
  </si>
  <si>
    <t>金筑街道金山村村委会</t>
  </si>
  <si>
    <t>在竹林村提质改建原有已损坏的太阳能路灯156盏。</t>
  </si>
  <si>
    <t>2023年麦坪镇麦坪村机耕道硬化建设项目</t>
  </si>
  <si>
    <t>麦坪镇
麦坪村</t>
  </si>
  <si>
    <t>机耕道总长906米，宽度2.6至4米，现浇15cm厚C25混凝土。其中：2.6米宽的43米，3米宽的316米，3.8米宽的120米，4米宽的427米；硬化机耕道边沿小型农用机械零时停放带60米，宽度1.5米；砌筑毛石挡墙长11.7米，高4.5米。</t>
  </si>
  <si>
    <t>机耕道总长906米，宽度2.6至4米，现浇15cm厚C25混凝土。其中：2.6米宽的43米，3米宽的316米，3.8米宽的120米，4米宽的427米；硬化停放带60米，宽度1.5米；砌筑毛石挡墙长11.7米，高4.5米。</t>
  </si>
  <si>
    <t>麦坪镇
麦坪村村委会</t>
  </si>
  <si>
    <t>久安乡2023年拐耳村七组机耕道建设项目</t>
  </si>
  <si>
    <t>久安乡
拐耳村</t>
  </si>
  <si>
    <t>建设机耕道长725米，宽度3至4.5米，其中：宽度3米的长14米，宽度3.5米的长298米，宽度4米的长295米；宽度4.5米的长118米；C20混凝土路面，厚度18厘米；修建错车道3个，总计面积90平方米。</t>
  </si>
  <si>
    <t>久安乡
拐耳村村委会</t>
  </si>
  <si>
    <t>小孟街道把伙村三组机耕道改造提升建设项目</t>
  </si>
  <si>
    <t>小孟街道
把伙村</t>
  </si>
  <si>
    <t>小孟街道办事处</t>
  </si>
  <si>
    <t>现浇15cm厚C25混凝土机耕道总长1060米，宽度2.5至4.3米，其中：宽度4.3米的长419米，宽度4米的长473米，宽度3.5米的长138米，宽度2.5米的长30米；修建错车道一个，面积30平方米；机耕道边沿小型农用机械零时停放带88米，宽度1米。</t>
  </si>
  <si>
    <t>现浇15cm厚C25混凝土机耕道总长1060米，宽度2.5至4.3米，其中：宽度4.3米的长419米，宽度4米的长473米，宽度3.5米的长138米，宽度2.5米的长30米；修建错车道一个，面积30平方米；硬化农用机械零时停放带88米，宽度1米。</t>
  </si>
  <si>
    <t>小孟街道
把伙村村委会</t>
  </si>
  <si>
    <t>马铃乡马铃村革楼磨石关至大荒地至仲元山机耕道建设项目</t>
  </si>
  <si>
    <r>
      <rPr>
        <sz val="8"/>
        <rFont val="仿宋_GB2312"/>
        <charset val="134"/>
      </rPr>
      <t>1.新建机耕道长3662m，宽3.5m，路面为砼C20浇筑15cm。局部软土层增设毛石垫层厚度30</t>
    </r>
    <r>
      <rPr>
        <sz val="8"/>
        <rFont val="宋体"/>
        <charset val="134"/>
      </rPr>
      <t>㎝</t>
    </r>
    <r>
      <rPr>
        <sz val="8"/>
        <rFont val="仿宋_GB2312"/>
        <charset val="134"/>
      </rPr>
      <t>，级配碎石垫层厚度10</t>
    </r>
    <r>
      <rPr>
        <sz val="8"/>
        <rFont val="宋体"/>
        <charset val="134"/>
      </rPr>
      <t>㎝</t>
    </r>
    <r>
      <rPr>
        <sz val="8"/>
        <rFont val="仿宋_GB2312"/>
        <charset val="134"/>
      </rPr>
      <t>；
2.建设错车道11处，每处不低于20</t>
    </r>
    <r>
      <rPr>
        <sz val="8"/>
        <rFont val="宋体"/>
        <charset val="134"/>
      </rPr>
      <t>㎡</t>
    </r>
    <r>
      <rPr>
        <sz val="8"/>
        <rFont val="仿宋_GB2312"/>
        <charset val="134"/>
      </rPr>
      <t>；
3.M7.5砂浆砌筑毛石挡土墙 292.58m</t>
    </r>
    <r>
      <rPr>
        <sz val="8"/>
        <rFont val="宋体"/>
        <charset val="134"/>
      </rPr>
      <t>³</t>
    </r>
    <r>
      <rPr>
        <sz val="8"/>
        <rFont val="仿宋_GB2312"/>
        <charset val="134"/>
      </rPr>
      <t>。</t>
    </r>
  </si>
  <si>
    <r>
      <rPr>
        <sz val="8"/>
        <rFont val="仿宋_GB2312"/>
        <charset val="134"/>
      </rPr>
      <t>1.新建机耕道长3662m，宽3.5m，路面为砼C20浇筑15cm。
2.建设错车道11处，每处不低于20</t>
    </r>
    <r>
      <rPr>
        <sz val="8"/>
        <rFont val="宋体"/>
        <charset val="134"/>
      </rPr>
      <t>㎡</t>
    </r>
    <r>
      <rPr>
        <sz val="8"/>
        <rFont val="仿宋_GB2312"/>
        <charset val="134"/>
      </rPr>
      <t>；
3.M7.5砂浆砌筑毛石挡土墙 292.58m</t>
    </r>
    <r>
      <rPr>
        <sz val="8"/>
        <rFont val="宋体"/>
        <charset val="134"/>
      </rPr>
      <t>³</t>
    </r>
    <r>
      <rPr>
        <sz val="8"/>
        <rFont val="仿宋_GB2312"/>
        <charset val="134"/>
      </rPr>
      <t>。</t>
    </r>
  </si>
  <si>
    <t>石板镇隆昌村村寨环境提升建设项目</t>
  </si>
  <si>
    <t>石板镇
隆昌村</t>
  </si>
  <si>
    <t>1.采购安装太阳能路灯120盏，高6米。
2.混凝土路面修复500平方米，水泥标号C20,混凝土厚度0.15米，新建浆砌石堡坎26立方米。
3.提升改造原有破损仿木水泥护栏长543米，护栏高1.3米，柱子直径0.15米。</t>
  </si>
  <si>
    <t>1.安装太阳能路灯120盏，高6米。
2.混凝土路面修复500平方米，混凝土厚度0.15米，新建浆砌石堡坎26立方米。
3.提升改造原有破损仿木水泥护栏长543米，护栏高1.3米，柱子直径0.15米。</t>
  </si>
  <si>
    <t>石板镇
隆昌村村委会</t>
  </si>
  <si>
    <t>花溪区2024年青岩镇达夯村翁拢至弯子沟渠建设项目</t>
  </si>
  <si>
    <t>1.新建水泥标砖沟渠长340米、流水断面0.5米*0.5米、沟帮18墙；
2.提升改造原沟渠长1460米，加高沟帮高0.15米、沟帮宽0.14米，混凝土沟底硬化厚0.05米，沟渠清杂清淤。</t>
  </si>
  <si>
    <t>青岩镇新楼村一组排洪沟渠建设项目</t>
  </si>
  <si>
    <t>青岩镇
新楼村</t>
  </si>
  <si>
    <t>1.改扩建浆砌石排洪沟长353米、水流横切面1米×1米，M10水泥砂浆砌筑，水泥砂浆勾缝；
2.钢筋混凝土沟盖板4块（水泥标号C20）其中：规格1.2米×1.2米2块；规格1.2米×3.5米2块；
3.标志标牌4块。</t>
  </si>
  <si>
    <t>2024年麦坪镇刘庄村一组机耕道建设项目</t>
  </si>
  <si>
    <t>麦坪镇
刘庄村</t>
  </si>
  <si>
    <t>1.改建原有机耕道长850米，宽度3至3.5米，其中：3米宽的400米，3.5米宽的450米，C20混凝土路面厚15cm；
2.配套修建错车道3个，每个面积不低于18平方米；
3.机耕道边沿配套修建小型农用机械临时停放带34米，面积44平方米；
4.M7.5砂浆砌筑毛石挡墙250立方米。</t>
  </si>
  <si>
    <t>1.改建原有机耕道长850米，宽度3至3.5米，其中：3米宽的400米，3.5米宽的450米，C20混凝土路面厚15cm；
2.配套修建错车道3个；
3.机耕道边沿配套修建小型农用机械临时停放带34米，面积44平方米；
4.M7.5砂浆砌筑毛石挡墙250立方米。</t>
  </si>
  <si>
    <t>麦坪镇
刘庄村村委会</t>
  </si>
  <si>
    <t>2024年久安乡久安村木桥至新寨引水沟渠建设项目</t>
  </si>
  <si>
    <t>久安乡
久安村</t>
  </si>
  <si>
    <t>1.新建沟渠1460米，规格0.3米×0.3米（净空尺寸），分三种做法：A沟渠1330米，C20混凝土沟底厚10cm，M7.5砂浆砖砌,水泥标砖沟壁厚12-24cm，沟底沟壁DP20砂浆抹灰清光；
B沟渠80米，M7.5砂浆砌筑水泥标砖单侧沟壁厚12cm，沟底沟壁DP20砂浆抹灰清光；
C沟渠50米，现浇C20混凝土沟渠，沟底沟壁厚25cm。
2.挡墙172立方米，M7.5水泥砂浆毛石砌筑。</t>
  </si>
  <si>
    <t>1.新建沟渠1460米，规格0.3米×0.3米（净空尺寸）。A沟渠1330米，C20混凝土沟底厚10cm，水泥标砖沟壁厚12-24cm，沟底沟壁DP20砂浆抹灰清光；
B沟渠80米，M7.5砂浆砌筑水泥标砖单侧沟壁厚12cm，沟底沟壁DP20砂浆抹灰清光；
C沟渠50米，现浇C20混凝土沟渠，沟底沟壁厚25cm。
2.挡墙172立方米，M7.5水泥砂浆毛石砌筑。</t>
  </si>
  <si>
    <t>久安乡
久安村村委会</t>
  </si>
  <si>
    <t>2024年久安乡久安村大山茶园机耕道建设项目</t>
  </si>
  <si>
    <t>1.改建原有机耕道长1682米，宽度3至4.5米，其中：宽度3米的长90米，宽度3.2米的长26米，宽度3.5米的长700米，宽度4.5米的长865米，C25混凝土路面，厚15cm；
2.配套修建错车道6个，每个面积不低于18平方米；
3.机耕道边沿配套修建小型农用机械临时停放带9.7米，面积50平方米；
4.M7.5砂浆砌筑毛石挡墙208立方米。</t>
  </si>
  <si>
    <t>金筑街道滥泥村金鹅巷村寨道路改造项目</t>
  </si>
  <si>
    <t>金筑街道滥泥村</t>
  </si>
  <si>
    <t>1.提升改造滥泥村金鹅巷村寨道路总长1063m，其中：1#道路长610m，平均宽度：3.6m（3.0~5.5m范围）。2#道路长260m，平均宽度：3.2m（2.5~4.0m范围）。3#道路长80m，平均宽度：3.6m（3.0~4.0范围）。4#道路长113m，宽度：1m。C25混凝土15cm。
2.健身场地面积211m，C25混凝土15cm。
3.砖砌排水沟长27m；
4.铺设DN200双壁波纹污水管16.5m</t>
  </si>
  <si>
    <t>1.提升改造滥泥村金鹅巷村寨道路总长1063m，其中：1#道路长610m，平均宽度：3.6m。2#道路长260m，平均宽度：3.2m。3#道路长80m，平均宽度：3.6m。4#道路长113m，宽度：1m。C25混凝土15cm。
2.健身场地面积211m，C25混凝土15cm。
3.砖砌排水沟长27m；
4.铺设DN200双壁波纹污水管16.5m</t>
  </si>
  <si>
    <t>金筑街道金山村平寨金家山村寨道路改造项目</t>
  </si>
  <si>
    <t>金筑街道金山村</t>
  </si>
  <si>
    <r>
      <rPr>
        <sz val="8"/>
        <rFont val="仿宋_GB2312"/>
        <charset val="134"/>
      </rPr>
      <t>1.提升改造金山村平寨金家山村寨道路总长1229m，其中：1#道路长110m，宽度4.2m。2#道路长76m，宽度4.2m。3#道路长453m，宽度3.2m。4#道路长590m，宽度3.2m。C25混凝土15cm。
2.改建回转车道面积120m</t>
    </r>
    <r>
      <rPr>
        <sz val="8"/>
        <rFont val="宋体"/>
        <charset val="134"/>
      </rPr>
      <t>²</t>
    </r>
    <r>
      <rPr>
        <sz val="8"/>
        <rFont val="仿宋_GB2312"/>
        <charset val="134"/>
      </rPr>
      <t>，C25混凝土15cm。</t>
    </r>
  </si>
  <si>
    <t>金筑街道竹林村竹林寨村寨道路改造项目</t>
  </si>
  <si>
    <t>1.提升改造竹林村竹林寨村寨道路总长556m，其中1#道路长385m，平均宽度：4.35m（4.0~4.5m范围）；2#道路长171m（其中a段道路长84m，平均宽度：2.0m（1.8~2.2m范围）；b段道路长58m，宽1.0m；c段道路长29m，平均宽1.3m（1.0~1.6m范围）,C25混凝土15cm。</t>
  </si>
  <si>
    <t>1.提升改造竹林村竹林寨村寨道路总长556m，其中1#道路长385m，平均宽度：4.35m；2#道路长171m（其中a段道路长84m，平均宽度：2.0m；b段道路长58m，宽1.0m；c段道路长29m，平均宽1.3m（1.0~1.6m范围）,C25混凝土15cm。</t>
  </si>
  <si>
    <t>久安乡2024年雪厂村大树庄、老鹰窝组进组道路提升改造项目</t>
  </si>
  <si>
    <t>久安乡
雪厂村</t>
  </si>
  <si>
    <t>改建进组路长3320米，其中：长190米、宽3米；长2960米、宽3.5米；长91米、宽4米；长79米、宽4.5米，砼C25混凝土厚0.15米，浆砌石堡坎542立方米(砂浆强度M10)，安装波形护栏长45米，修建错车道8个，单个面积不小于25平方米。</t>
  </si>
  <si>
    <t>改建进组路长3320米，其中：长190米、宽3米；长2960米、宽3.5米；长91米、宽4米；长79米、宽4.5米，砼C25混凝土厚0.15米，浆砌石堡坎542立方米，安装波形护栏长45米，修建错车道8个。</t>
  </si>
  <si>
    <t>久安乡
雪厂村村委会</t>
  </si>
  <si>
    <t>青岩镇2024年达夯村野鹿井至杀鸡田机耕道提升改造建设项目</t>
  </si>
  <si>
    <t>青岩镇
达夯村</t>
  </si>
  <si>
    <t>改建野鹿井至杀鸡田混凝土机耕道长789米，其中：长179米、宽4.5米；长266米、宽4米；长195米、宽3.5米；长82米、宽3米；长67米、宽2.5米,机耕道边沿小型农用机械停放带长21米、宽3米，砼C25混凝土厚0.15米，浆砌石堡坎104立方米（砂浆强度M10）。</t>
  </si>
  <si>
    <t>改建野鹿井至杀鸡田混凝土机耕道长789米，其中：长179米、宽4.5米；长266米、宽4米；长195米、宽3.5米；长82米、宽3米；长67米、宽2.5米,硬化农用机械停放带长21米、宽3米，砼C25混凝土厚0.15米，浆砌石堡坎104立方米。</t>
  </si>
  <si>
    <t>2024年麦坪镇大坡村通组路硬化建设项目</t>
  </si>
  <si>
    <t>麦坪镇
大坡村</t>
  </si>
  <si>
    <t>1.硬化通组路1010米，宽度3米至4.5米，其中：宽度3米的长58米，宽度3.5米的长628米，宽度4米的长124米，宽度4.5米的长200米，现浇C25混凝土路面，厚度15厘米；2.配套修建错车道2个，单个面积不小于20平方米；3.配套修建回转车道1个，面积不小于30平方米。</t>
  </si>
  <si>
    <t>1.硬化通组路1010米，宽度3米至4.5米；2.配套修建错车道2个，单个面积约于20平方米；3.配套修建回转车道1个，面积约30平方米。</t>
  </si>
  <si>
    <t>麦坪镇
大坡村村委会</t>
  </si>
  <si>
    <t>2024年石板镇镇山村安全设施建设项目</t>
  </si>
  <si>
    <t>改建片石安全挡墙长98米、宽0.5米、高0.75米，安装成品混凝土护栏长51米、高1.2米，铺设石板路面60平方米，新建浆砌石堡坎124立方米。</t>
  </si>
  <si>
    <t>花溪区马铃乡马铃水厂管网延伸（牛皮箐片区）工程</t>
  </si>
  <si>
    <r>
      <rPr>
        <sz val="8"/>
        <rFont val="仿宋_GB2312"/>
        <charset val="134"/>
      </rPr>
      <t>本工程供水规模为322.17m3/d，年平均用水量为8.40万m</t>
    </r>
    <r>
      <rPr>
        <sz val="8"/>
        <rFont val="宋体"/>
        <charset val="134"/>
      </rPr>
      <t>³</t>
    </r>
    <r>
      <rPr>
        <sz val="8"/>
        <rFont val="仿宋_GB2312"/>
        <charset val="134"/>
      </rPr>
      <t>/a。主要建设内容：铺设供水管网13.27km；新建管道附属构筑物阀井100座；新建一体化加压泵站1座等。</t>
    </r>
  </si>
  <si>
    <t>水利部门</t>
  </si>
  <si>
    <t>供水管网13.27km；管道附属构筑物阀井100座；一体化加压泵站1座。</t>
  </si>
  <si>
    <t>花溪区桐木岭三组提水工程维修养护项目</t>
  </si>
  <si>
    <t>清溪街道桐木岭村</t>
  </si>
  <si>
    <t>花溪区清溪街道办事处</t>
  </si>
  <si>
    <t>铺设供水管网6.489km；新建管道附属构筑物阀井50座等。</t>
  </si>
  <si>
    <t>供水管网6.489km；管道附属构筑物阀井50座</t>
  </si>
  <si>
    <t>清溪街道桐木岭村村民委员会</t>
  </si>
  <si>
    <t>花溪区黔陶集镇供水工程维修养护项目</t>
  </si>
  <si>
    <t>铺设dn125PE100级管（1.6MPa）输水管129m；铺设dn90PE100级管（1.6MPa）上水管1070m；铺设dn50PE100级管（1.6MPa）配水管796m；铺设dn25PE管（1.6MPa）配水管6754m，购安配套入户设施329套等</t>
  </si>
  <si>
    <t>dn125PE100级管（1.6MPa）输水管129m；dn90PE100级管（1.6MPa）上水管1070m；dn50PE100级管（1.6MPa）配水管796m；dn25PE管（1.6MPa）配水管6754m，入户设施329套</t>
  </si>
  <si>
    <t>黔陶乡骑龙村人饮应急改造项目</t>
  </si>
  <si>
    <t>贵阳市花溪区水务管理局</t>
  </si>
  <si>
    <t>新建5m3水源池(混凝土现浇 ),新建引水主管DN90PE管700米(土建部分由黔陶乡、骑龙村组织村民投工投劳),
新建集水池50nl3(不锈钢水箱),新建加压泵房10吖及机电设各两套</t>
  </si>
  <si>
    <r>
      <rPr>
        <sz val="8"/>
        <rFont val="仿宋_GB2312"/>
        <charset val="134"/>
      </rPr>
      <t>5m</t>
    </r>
    <r>
      <rPr>
        <sz val="8"/>
        <rFont val="宋体"/>
        <charset val="134"/>
      </rPr>
      <t>³</t>
    </r>
    <r>
      <rPr>
        <sz val="8"/>
        <rFont val="仿宋_GB2312"/>
        <charset val="134"/>
      </rPr>
      <t>水源池,引水主管DN90PE管700米,集水池50m</t>
    </r>
    <r>
      <rPr>
        <sz val="8"/>
        <rFont val="宋体"/>
        <charset val="134"/>
      </rPr>
      <t>³</t>
    </r>
    <r>
      <rPr>
        <sz val="8"/>
        <rFont val="仿宋_GB2312"/>
        <charset val="134"/>
      </rPr>
      <t>,新建加压泵房1座及机电设各两套</t>
    </r>
  </si>
  <si>
    <t>贵阳市麦坪污水处理厂污水再生利用项目</t>
  </si>
  <si>
    <t>麦坪镇</t>
  </si>
  <si>
    <t>潜水泵2台、立式多级离心泵2台、自控系统1套、DN100钢塑复合管152米、DN80钢塑复合管327米、Φ1200阀门井2个、室外消火栓1套、DN100智能远传超声波水表3块。</t>
  </si>
  <si>
    <t>贵州省贵阳市花溪区麦坪镇人民政府</t>
  </si>
  <si>
    <t>花溪区青岩镇龙井富美乡村建设项目</t>
  </si>
  <si>
    <t>青岩镇龙井村</t>
  </si>
  <si>
    <t>对青岩镇龙井村村寨周边景观进行提升改造，新建停车场约15000平方米、休闲平台约400平方米及景观绿化等基础配套设施建设。</t>
  </si>
  <si>
    <t>住房城乡建设部门</t>
  </si>
  <si>
    <t>青岩镇龙井村村民委员会</t>
  </si>
  <si>
    <t>全体公民</t>
  </si>
  <si>
    <t>花溪区青岩镇山王庙村摆托寨、龙井村改善农村人居环境建设项目(一标段)</t>
  </si>
  <si>
    <t>山王庙村</t>
  </si>
  <si>
    <t>对山王庙村小摆托寨区域进行环境、景观提升;对重点区域村民房屋进行外立面整治、修缮;提升基础设施建设;增设公共设施及村寨智能化设施。</t>
  </si>
  <si>
    <t>花溪区青岩镇山王庙村摆托寨、龙井村改善农村人居环境建设项目(二标段)</t>
  </si>
  <si>
    <t>对龙井村主入口区域进行石材铺装:水系提升打造、新增绿化、亭廊等景观;对整村电力系统进行迁改;对重点区域村民房屋进行外立面整治、庭院打造;治理生活污水、提升基础设施建设。</t>
  </si>
  <si>
    <t>2023年贵州省贵阳市花溪区金筑街道金山村农村“三变”改革示范村项目</t>
  </si>
  <si>
    <t>贵州省贵阳市金筑街道金山村股份经济合作社</t>
  </si>
  <si>
    <t>修建连体棚6.5亩（约4347m2），掮高2米，棚高3米（1.镀锌钢管厚1.5毫米；2.水槽材质为镀锌板材厚1.8毫米；3.三纵横梁为镀锌25钢管厚1.2毫米；4.棚头和四周及天窗所用的2l5管、小方管等镀锌材料管厚不低于1.2毫米；5.棚膜为PO膜膜厚为10丝）单价115元/平方米。</t>
  </si>
  <si>
    <t>农业农村部门</t>
  </si>
  <si>
    <t>种植类（大棚）</t>
  </si>
  <si>
    <t>经营性</t>
  </si>
  <si>
    <t>2023年麦坪镇大坡村村企共建项目</t>
  </si>
  <si>
    <t>购置安装白酒灌装设备一套，购买容量1000升陶瓷坛25个，容量500升陶瓷坛25个。</t>
  </si>
  <si>
    <t>其他资产</t>
  </si>
  <si>
    <t>花溪区高坡乡2023年摆龙村村集体配套乡村振兴项目</t>
  </si>
  <si>
    <t>高坡乡摆龙村</t>
  </si>
  <si>
    <t>采购钢木结构仿木屋8栋（3.5米*4米）。</t>
  </si>
  <si>
    <t>花溪区燕楼镇同心村村集体黑山羊养殖项目</t>
  </si>
  <si>
    <t>燕楼镇同心村</t>
  </si>
  <si>
    <t xml:space="preserve"> 燕楼镇人民政府</t>
  </si>
  <si>
    <r>
      <rPr>
        <sz val="8"/>
        <rFont val="仿宋_GB2312"/>
        <charset val="134"/>
      </rPr>
      <t xml:space="preserve"> 1.采购种(公)羊(黑山羊)5只(重80斤-100斤)、种(母)羊(黑山羊)25只(重60斤-80斤)、玉米7吨。2.新建羊舍240</t>
    </r>
    <r>
      <rPr>
        <sz val="8"/>
        <rFont val="宋体"/>
        <charset val="134"/>
      </rPr>
      <t>㎡</t>
    </r>
    <r>
      <rPr>
        <sz val="8"/>
        <rFont val="仿宋_GB2312"/>
        <charset val="134"/>
      </rPr>
      <t>。3.监控设备一套。4.220V电源专线及羊舍内线路一组。5.供水设施一套。6.修建发酵池1个(16m</t>
    </r>
    <r>
      <rPr>
        <sz val="8"/>
        <rFont val="宋体"/>
        <charset val="134"/>
      </rPr>
      <t>³</t>
    </r>
    <r>
      <rPr>
        <sz val="8"/>
        <rFont val="仿宋_GB2312"/>
        <charset val="134"/>
      </rPr>
      <t>)，修建三格式化粪池1个(7.22m</t>
    </r>
    <r>
      <rPr>
        <sz val="8"/>
        <rFont val="宋体"/>
        <charset val="134"/>
      </rPr>
      <t>³</t>
    </r>
    <r>
      <rPr>
        <sz val="8"/>
        <rFont val="仿宋_GB2312"/>
        <charset val="134"/>
      </rPr>
      <t>)。</t>
    </r>
  </si>
  <si>
    <t>养殖类（圈舍）</t>
  </si>
  <si>
    <t>圈舍、黑山羊</t>
  </si>
  <si>
    <t>同心村村民委员会</t>
  </si>
  <si>
    <t>久安乡2023年吴山村再生资源回收站配套库房建设项目</t>
  </si>
  <si>
    <r>
      <rPr>
        <sz val="8"/>
        <rFont val="仿宋_GB2312"/>
        <charset val="134"/>
      </rPr>
      <t>新建彩钢瓦钢结构库房520</t>
    </r>
    <r>
      <rPr>
        <sz val="8"/>
        <rFont val="宋体"/>
        <charset val="134"/>
      </rPr>
      <t>㎡</t>
    </r>
    <r>
      <rPr>
        <sz val="8"/>
        <rFont val="仿宋_GB2312"/>
        <charset val="134"/>
      </rPr>
      <t>，库房屋顶最高7m，柱子采用DN200*6镀锌钢管高5m。四周采用24标砖砌筑围墙（规格：墙厚24cm、高2.2m、长82m），内外抹灰清光；新增室内混凝土地面520</t>
    </r>
    <r>
      <rPr>
        <sz val="8"/>
        <rFont val="宋体"/>
        <charset val="134"/>
      </rPr>
      <t>㎡</t>
    </r>
    <r>
      <rPr>
        <sz val="8"/>
        <rFont val="仿宋_GB2312"/>
        <charset val="134"/>
      </rPr>
      <t>，厚度15cm（混凝土标号：C20）；新增不锈钢库房大门1道（规格:7.6m*2.2m）。</t>
    </r>
  </si>
  <si>
    <t>库房</t>
  </si>
  <si>
    <t>吴山村委会</t>
  </si>
  <si>
    <t>青岩镇达夯村辣椒加工基地配套提升项目</t>
  </si>
  <si>
    <t xml:space="preserve"> 青岩镇人民政府</t>
  </si>
  <si>
    <t xml:space="preserve">  （一）采购辣椒烘干机组变压设备：采购一台250KVA柱上变压器、柱上开关一台、电杆三基、低压柜2个、道闸2组、避雷针2组等配套设备及安装服务，采购设备12.6万元。（二）辣椒种植服务：采购服务17.4万元。1.采购200袋17-17-17复合肥、50袋高氮水溶肥、25袋20-20-20大量元素水溶肥、50袋20-5-30的大量元素水溶肥、50袋矿源腐殖酸颗粒长释肥、100瓶氨基酸叶面肥、100瓶平衡肥叶面肥、100瓶高钾肥叶面肥、100瓶硼肥叶面肥。2.采购不低于100亩的地膜。</t>
  </si>
  <si>
    <t>青岩镇达夯村辣椒加工基地配套提升项目（2023年度）</t>
  </si>
  <si>
    <t>花溪区青岩镇村级综合楼建设(北街村)</t>
  </si>
  <si>
    <t>对青岩镇北街村综合楼进行新建，建筑面积1833.69平方，完善相关设施，内容包括:综合楼修建、外立面装修、消防工程、绿化工程、水电工程等</t>
  </si>
  <si>
    <t>组织部门</t>
  </si>
  <si>
    <t>青岩镇北街村综合楼</t>
  </si>
  <si>
    <t>北街村村民委员会</t>
  </si>
  <si>
    <t>花溪区青岩镇村级综合楼建设(山王庙村)</t>
  </si>
  <si>
    <t>重建村级综合楼，总建筑面积350平方米,包括村党员活动室、宣传文化室、卫生服务室、计生服务室、村支两委办公室等，建筑结构为砖混结构。</t>
  </si>
  <si>
    <t>青岩镇山王庙村综合楼</t>
  </si>
  <si>
    <t>山王庙村村民委员会</t>
  </si>
  <si>
    <t>花溪区青岩镇村级综合楼建设(达夯村)</t>
  </si>
  <si>
    <t>重建村级综合楼，总建筑面积515.41平方米,包括村党员活动室、宣传文化室、卫生服务室、计生服务室、村支两委办公室等，建筑结构为砖混结构，并配套建设500平方米的综合活动场所。</t>
  </si>
  <si>
    <t>青岩镇达夯村综合楼</t>
  </si>
  <si>
    <t>达夯村村民委员会</t>
  </si>
  <si>
    <t>花溪区青岩镇村级综合楼建设(扬眉村)</t>
  </si>
  <si>
    <t>重建村级综合楼，总建筑面积798.13平方米,包括村党员活动室、宣传文化室、卫生服务室、计生服务室、村支两委办公室等，建筑结构为砖混结构，并配套建设900平方米的停车场、附属设施。</t>
  </si>
  <si>
    <t>青岩镇扬眉村综合楼</t>
  </si>
  <si>
    <t>扬眉村村民委员会</t>
  </si>
  <si>
    <t>黔陶乡马场村综合楼建设</t>
  </si>
  <si>
    <t>新建1个村级综合楼,建筑面积266.67平方米，包括村党员活动室、宣传文化室、卫生服务室、计生服务室、村支两委办公室等。</t>
  </si>
  <si>
    <t>黔陶乡马场村综合楼</t>
  </si>
  <si>
    <t>马场村村民委员会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</si>
</sst>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name val="宋体"/>
      <charset val="134"/>
    </font>
    <font>
      <b/>
      <sz val="9"/>
      <name val="宋体"/>
      <charset val="134"/>
    </font>
    <font>
      <b/>
      <sz val="11"/>
      <name val="宋体"/>
      <charset val="134"/>
    </font>
    <font>
      <sz val="11"/>
      <color theme="1"/>
      <name val="宋体"/>
      <charset val="134"/>
      <scheme val="minor"/>
    </font>
    <font>
      <sz val="8"/>
      <name val="宋体"/>
      <charset val="134"/>
    </font>
    <font>
      <b/>
      <sz val="26"/>
      <name val="宋体"/>
      <charset val="134"/>
    </font>
    <font>
      <b/>
      <sz val="8"/>
      <name val="宋体"/>
      <charset val="134"/>
    </font>
    <font>
      <b/>
      <sz val="8"/>
      <name val="仿宋_GB2312"/>
      <charset val="134"/>
    </font>
    <font>
      <sz val="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3"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protection locked="0"/>
    </xf>
    <xf numFmtId="0" fontId="28" fillId="0" borderId="0">
      <protection locked="0"/>
    </xf>
    <xf numFmtId="0" fontId="28" fillId="0" borderId="0">
      <protection locked="0"/>
    </xf>
    <xf numFmtId="0" fontId="29" fillId="0" borderId="0">
      <protection locked="0"/>
    </xf>
  </cellStyleXfs>
  <cellXfs count="36">
    <xf numFmtId="0" fontId="0" fillId="0" borderId="0" xfId="0">
      <alignment vertical="center"/>
    </xf>
    <xf numFmtId="0" fontId="0" fillId="0" borderId="0" xfId="0" applyFont="1" applyFill="1">
      <alignment vertical="center"/>
    </xf>
    <xf numFmtId="0" fontId="0" fillId="0" borderId="0" xfId="0" applyFont="1" applyFill="1" applyBorder="1" applyAlignment="1" applyProtection="1">
      <alignment vertical="center" wrapText="1"/>
      <protection locked="0"/>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0" fillId="0" borderId="0" xfId="0" applyFont="1" applyFill="1" applyAlignment="1">
      <alignment vertical="center" wrapText="1"/>
    </xf>
    <xf numFmtId="0" fontId="0" fillId="0" borderId="0" xfId="0" applyFont="1" applyFill="1" applyBorder="1" applyAlignment="1">
      <alignment horizontal="center" vertical="center" wrapText="1"/>
    </xf>
    <xf numFmtId="0" fontId="3" fillId="0" borderId="0" xfId="0" applyFont="1" applyFill="1" applyAlignment="1">
      <alignment vertical="center" wrapText="1"/>
    </xf>
    <xf numFmtId="0" fontId="0" fillId="0" borderId="0" xfId="0" applyFont="1" applyFill="1" applyBorder="1" applyAlignment="1" applyProtection="1">
      <alignment horizontal="center" vertical="center" wrapText="1"/>
      <protection locked="0"/>
    </xf>
    <xf numFmtId="49" fontId="0" fillId="0" borderId="0" xfId="0" applyNumberFormat="1" applyFont="1" applyFill="1" applyBorder="1" applyAlignment="1" applyProtection="1">
      <alignment horizontal="center" vertical="center" wrapText="1"/>
      <protection locked="0"/>
    </xf>
    <xf numFmtId="0" fontId="0" fillId="0" borderId="0" xfId="0" applyFont="1" applyFill="1" applyAlignment="1">
      <alignment horizontal="center" vertical="center"/>
    </xf>
    <xf numFmtId="0" fontId="4" fillId="0" borderId="0" xfId="0" applyFont="1" applyFill="1">
      <alignment vertical="center"/>
    </xf>
    <xf numFmtId="0" fontId="0" fillId="0" borderId="0" xfId="0" applyFont="1" applyFill="1" applyAlignment="1">
      <alignment horizontal="center" vertical="center" wrapText="1"/>
    </xf>
    <xf numFmtId="0" fontId="4" fillId="0" borderId="0" xfId="0" applyFont="1" applyFill="1" applyAlignment="1">
      <alignment vertical="center" wrapText="1"/>
    </xf>
    <xf numFmtId="0" fontId="0" fillId="0" borderId="0" xfId="0" applyFont="1" applyFill="1" applyAlignment="1" applyProtection="1">
      <alignment horizontal="center" vertical="top" wrapText="1"/>
      <protection locked="0"/>
    </xf>
    <xf numFmtId="0" fontId="4" fillId="0" borderId="0" xfId="0" applyFont="1" applyFill="1" applyAlignment="1" applyProtection="1">
      <alignment horizontal="center" vertical="top" wrapText="1"/>
      <protection locked="0"/>
    </xf>
    <xf numFmtId="49" fontId="5" fillId="0" borderId="0" xfId="0" applyNumberFormat="1" applyFont="1" applyFill="1" applyBorder="1" applyAlignment="1" applyProtection="1">
      <alignment horizontal="center" vertical="center" wrapText="1"/>
      <protection locked="0"/>
    </xf>
    <xf numFmtId="49" fontId="6" fillId="0" borderId="0"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176" fontId="8" fillId="0" borderId="1" xfId="52" applyNumberFormat="1" applyFont="1" applyFill="1" applyBorder="1" applyAlignment="1">
      <alignment horizontal="center" vertical="center" wrapText="1"/>
      <protection locked="0"/>
    </xf>
    <xf numFmtId="176" fontId="8" fillId="0" borderId="1" xfId="0" applyNumberFormat="1" applyFont="1" applyFill="1" applyBorder="1" applyAlignment="1" applyProtection="1">
      <alignment horizontal="center" vertical="center" wrapText="1"/>
      <protection locked="0"/>
    </xf>
    <xf numFmtId="176" fontId="1" fillId="0" borderId="1" xfId="0" applyNumberFormat="1" applyFont="1" applyFill="1" applyBorder="1" applyAlignment="1">
      <alignment horizontal="center" vertical="center" wrapText="1"/>
    </xf>
    <xf numFmtId="0" fontId="0" fillId="0" borderId="0" xfId="0" applyFont="1" applyFill="1" applyAlignment="1" applyProtection="1">
      <alignment horizontal="left" vertical="top" wrapText="1"/>
      <protection locked="0"/>
    </xf>
    <xf numFmtId="0" fontId="6"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8 2 3 2" xfId="50"/>
    <cellStyle name="常规 17 3 2" xfId="51"/>
    <cellStyle name="常规 2" xfId="52"/>
  </cellStyles>
  <dxfs count="1">
    <dxf>
      <fill>
        <patternFill patternType="solid">
          <bgColor rgb="FFFF0C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E321"/>
  <sheetViews>
    <sheetView tabSelected="1" zoomScale="85" zoomScaleNormal="85" topLeftCell="A2" workbookViewId="0">
      <pane ySplit="5" topLeftCell="A34" activePane="bottomLeft" state="frozen"/>
      <selection/>
      <selection pane="bottomLeft" activeCell="A2" sqref="A2:Y2"/>
    </sheetView>
  </sheetViews>
  <sheetFormatPr defaultColWidth="9" defaultRowHeight="13.5"/>
  <cols>
    <col min="1" max="1" width="4.49166666666667" style="1" customWidth="1"/>
    <col min="2" max="2" width="7.28333333333333" style="1" customWidth="1"/>
    <col min="3" max="3" width="22.5583333333333" style="11" customWidth="1"/>
    <col min="4" max="4" width="7.28333333333333" style="1" customWidth="1"/>
    <col min="5" max="5" width="10.2583333333333" style="1" customWidth="1"/>
    <col min="6" max="6" width="7.28333333333333" style="1" customWidth="1"/>
    <col min="7" max="7" width="23.4166666666667" style="12" customWidth="1"/>
    <col min="8" max="8" width="9.83333333333333" style="6" customWidth="1"/>
    <col min="9" max="9" width="7.28333333333333" style="13" customWidth="1"/>
    <col min="10" max="16" width="7.28333333333333" style="1" customWidth="1"/>
    <col min="17" max="17" width="17.7583333333333" style="1" customWidth="1"/>
    <col min="18" max="18" width="23.0916666666667" style="14" customWidth="1"/>
    <col min="19" max="20" width="7.28333333333333" style="1" customWidth="1"/>
    <col min="21" max="21" width="7.36666666666667" style="11" customWidth="1"/>
    <col min="22" max="22" width="8.875" style="11" customWidth="1"/>
    <col min="23" max="23" width="12.6333333333333" style="1" customWidth="1"/>
    <col min="24" max="25" width="7.28333333333333" style="1" customWidth="1"/>
    <col min="26" max="16384" width="9" style="1"/>
  </cols>
  <sheetData>
    <row r="1" s="1" customFormat="1" ht="12" hidden="1" customHeight="1" spans="1:25">
      <c r="A1" s="15" t="s">
        <v>0</v>
      </c>
      <c r="B1" s="15"/>
      <c r="C1" s="15"/>
      <c r="D1" s="15"/>
      <c r="E1" s="15"/>
      <c r="F1" s="15"/>
      <c r="G1" s="16"/>
      <c r="H1" s="15"/>
      <c r="I1" s="15"/>
      <c r="J1" s="15"/>
      <c r="K1" s="15"/>
      <c r="L1" s="15"/>
      <c r="M1" s="15"/>
      <c r="N1" s="15"/>
      <c r="O1" s="15"/>
      <c r="P1" s="15"/>
      <c r="Q1" s="15"/>
      <c r="R1" s="16"/>
      <c r="S1" s="15"/>
      <c r="T1" s="30"/>
      <c r="U1" s="30"/>
      <c r="V1" s="30"/>
      <c r="W1" s="30"/>
      <c r="X1" s="30"/>
      <c r="Y1" s="30"/>
    </row>
    <row r="2" s="2" customFormat="1" ht="34" customHeight="1" spans="1:25">
      <c r="A2" s="17" t="s">
        <v>1</v>
      </c>
      <c r="B2" s="17"/>
      <c r="C2" s="17"/>
      <c r="D2" s="17"/>
      <c r="E2" s="17"/>
      <c r="F2" s="17"/>
      <c r="G2" s="18"/>
      <c r="H2" s="17"/>
      <c r="I2" s="17"/>
      <c r="J2" s="17"/>
      <c r="K2" s="17"/>
      <c r="L2" s="17"/>
      <c r="M2" s="17"/>
      <c r="N2" s="17"/>
      <c r="O2" s="17"/>
      <c r="P2" s="17"/>
      <c r="Q2" s="17"/>
      <c r="R2" s="18"/>
      <c r="S2" s="17"/>
      <c r="T2" s="17"/>
      <c r="U2" s="17"/>
      <c r="V2" s="17"/>
      <c r="W2" s="17"/>
      <c r="X2" s="17"/>
      <c r="Y2" s="17"/>
    </row>
    <row r="3" s="3" customFormat="1" ht="11.25" spans="1:25">
      <c r="A3" s="19" t="s">
        <v>2</v>
      </c>
      <c r="B3" s="19" t="s">
        <v>3</v>
      </c>
      <c r="C3" s="19" t="s">
        <v>4</v>
      </c>
      <c r="D3" s="20" t="s">
        <v>5</v>
      </c>
      <c r="E3" s="20" t="s">
        <v>6</v>
      </c>
      <c r="F3" s="20" t="s">
        <v>7</v>
      </c>
      <c r="G3" s="21" t="s">
        <v>8</v>
      </c>
      <c r="H3" s="19" t="s">
        <v>9</v>
      </c>
      <c r="I3" s="29" t="s">
        <v>10</v>
      </c>
      <c r="J3" s="19" t="s">
        <v>11</v>
      </c>
      <c r="K3" s="19"/>
      <c r="L3" s="19"/>
      <c r="M3" s="19"/>
      <c r="N3" s="19"/>
      <c r="O3" s="19"/>
      <c r="P3" s="19"/>
      <c r="Q3" s="19" t="s">
        <v>12</v>
      </c>
      <c r="R3" s="31" t="s">
        <v>13</v>
      </c>
      <c r="S3" s="20" t="s">
        <v>14</v>
      </c>
      <c r="T3" s="20" t="s">
        <v>15</v>
      </c>
      <c r="U3" s="20" t="s">
        <v>16</v>
      </c>
      <c r="V3" s="20" t="s">
        <v>17</v>
      </c>
      <c r="W3" s="20" t="s">
        <v>18</v>
      </c>
      <c r="X3" s="20"/>
      <c r="Y3" s="20"/>
    </row>
    <row r="4" s="3" customFormat="1" ht="11.25" spans="1:25">
      <c r="A4" s="19"/>
      <c r="B4" s="19"/>
      <c r="C4" s="19"/>
      <c r="D4" s="20"/>
      <c r="E4" s="20"/>
      <c r="F4" s="20"/>
      <c r="G4" s="21"/>
      <c r="H4" s="19"/>
      <c r="I4" s="29"/>
      <c r="J4" s="20" t="s">
        <v>19</v>
      </c>
      <c r="K4" s="29" t="s">
        <v>20</v>
      </c>
      <c r="L4" s="29"/>
      <c r="M4" s="29" t="s">
        <v>21</v>
      </c>
      <c r="N4" s="29"/>
      <c r="O4" s="29"/>
      <c r="P4" s="29" t="s">
        <v>22</v>
      </c>
      <c r="Q4" s="19"/>
      <c r="R4" s="31"/>
      <c r="S4" s="20"/>
      <c r="T4" s="20"/>
      <c r="U4" s="20"/>
      <c r="V4" s="20"/>
      <c r="W4" s="20"/>
      <c r="X4" s="20"/>
      <c r="Y4" s="20"/>
    </row>
    <row r="5" s="3" customFormat="1" ht="11.25" spans="1:25">
      <c r="A5" s="19"/>
      <c r="B5" s="19"/>
      <c r="C5" s="19"/>
      <c r="D5" s="20"/>
      <c r="E5" s="20"/>
      <c r="F5" s="20"/>
      <c r="G5" s="21"/>
      <c r="H5" s="19"/>
      <c r="I5" s="29"/>
      <c r="J5" s="20"/>
      <c r="K5" s="29"/>
      <c r="L5" s="29"/>
      <c r="M5" s="29"/>
      <c r="N5" s="29"/>
      <c r="O5" s="29"/>
      <c r="P5" s="29"/>
      <c r="Q5" s="19"/>
      <c r="R5" s="31"/>
      <c r="S5" s="20"/>
      <c r="T5" s="20"/>
      <c r="U5" s="20"/>
      <c r="V5" s="20"/>
      <c r="W5" s="20" t="s">
        <v>23</v>
      </c>
      <c r="X5" s="20" t="s">
        <v>24</v>
      </c>
      <c r="Y5" s="20" t="s">
        <v>25</v>
      </c>
    </row>
    <row r="6" s="4" customFormat="1" ht="22.5" spans="1:25">
      <c r="A6" s="19"/>
      <c r="B6" s="19"/>
      <c r="C6" s="19"/>
      <c r="D6" s="20"/>
      <c r="E6" s="20"/>
      <c r="F6" s="20"/>
      <c r="G6" s="21"/>
      <c r="H6" s="19"/>
      <c r="I6" s="29"/>
      <c r="J6" s="20"/>
      <c r="K6" s="29" t="s">
        <v>26</v>
      </c>
      <c r="L6" s="29" t="s">
        <v>27</v>
      </c>
      <c r="M6" s="29" t="s">
        <v>28</v>
      </c>
      <c r="N6" s="29" t="s">
        <v>29</v>
      </c>
      <c r="O6" s="29" t="s">
        <v>30</v>
      </c>
      <c r="P6" s="29"/>
      <c r="Q6" s="19"/>
      <c r="R6" s="31"/>
      <c r="S6" s="20"/>
      <c r="T6" s="20"/>
      <c r="U6" s="20"/>
      <c r="V6" s="20"/>
      <c r="W6" s="20"/>
      <c r="X6" s="20"/>
      <c r="Y6" s="20"/>
    </row>
    <row r="7" s="5" customFormat="1" spans="1:25">
      <c r="A7" s="22" t="s">
        <v>31</v>
      </c>
      <c r="B7" s="22"/>
      <c r="C7" s="22"/>
      <c r="D7" s="22"/>
      <c r="E7" s="22"/>
      <c r="F7" s="22"/>
      <c r="G7" s="22"/>
      <c r="H7" s="22"/>
      <c r="I7" s="22">
        <f>SUM(I8:I321)</f>
        <v>42423.989763</v>
      </c>
      <c r="J7" s="22">
        <f>SUM(J8:J321)</f>
        <v>35389.51842</v>
      </c>
      <c r="K7" s="22">
        <f t="shared" ref="K7:P7" si="0">SUM(K8:K321)</f>
        <v>0</v>
      </c>
      <c r="L7" s="22">
        <f t="shared" si="0"/>
        <v>0</v>
      </c>
      <c r="M7" s="22">
        <f t="shared" si="0"/>
        <v>0</v>
      </c>
      <c r="N7" s="22">
        <f t="shared" si="0"/>
        <v>0</v>
      </c>
      <c r="O7" s="22">
        <f t="shared" si="0"/>
        <v>0</v>
      </c>
      <c r="P7" s="22">
        <f t="shared" si="0"/>
        <v>7034.473616</v>
      </c>
      <c r="Q7" s="22"/>
      <c r="R7" s="22"/>
      <c r="S7" s="22"/>
      <c r="T7" s="22"/>
      <c r="U7" s="22">
        <f>SUM(U8:U321)</f>
        <v>41488.277001</v>
      </c>
      <c r="V7" s="22"/>
      <c r="W7" s="22"/>
      <c r="X7" s="22"/>
      <c r="Y7" s="22"/>
    </row>
    <row r="8" s="6" customFormat="1" ht="85" customHeight="1" spans="1:25">
      <c r="A8" s="23">
        <v>1</v>
      </c>
      <c r="B8" s="24">
        <v>2023</v>
      </c>
      <c r="C8" s="23" t="s">
        <v>32</v>
      </c>
      <c r="D8" s="24" t="s">
        <v>33</v>
      </c>
      <c r="E8" s="24" t="s">
        <v>34</v>
      </c>
      <c r="F8" s="23" t="s">
        <v>35</v>
      </c>
      <c r="G8" s="24" t="s">
        <v>36</v>
      </c>
      <c r="H8" s="24" t="s">
        <v>37</v>
      </c>
      <c r="I8" s="28">
        <v>31.3192</v>
      </c>
      <c r="J8" s="28">
        <v>31.3192</v>
      </c>
      <c r="K8" s="24"/>
      <c r="L8" s="24"/>
      <c r="M8" s="24"/>
      <c r="N8" s="24"/>
      <c r="O8" s="24"/>
      <c r="P8" s="24">
        <f t="shared" ref="P8:P39" si="1">I8-J8</f>
        <v>0</v>
      </c>
      <c r="Q8" s="24" t="s">
        <v>38</v>
      </c>
      <c r="R8" s="24" t="str">
        <f t="shared" ref="R8:R39" si="2">G8</f>
        <v>建设完成饮水管网更新14818米，其中：dn50管（1.6MPa-PE管)长4950m；dn75管（1.6MPa-PE管)长1720m、dn40管（1.6MPa-PPR管)长2100m，dn25管（1.6MPa-PPR管)长6008m，入户表206套；C20混凝土覆盖管网及路面恢复完成，其它设施配套齐全。</v>
      </c>
      <c r="S8" s="24" t="s">
        <v>39</v>
      </c>
      <c r="T8" s="24" t="s">
        <v>40</v>
      </c>
      <c r="U8" s="28">
        <v>31.3192</v>
      </c>
      <c r="V8" s="23" t="s">
        <v>41</v>
      </c>
      <c r="W8" s="24" t="s">
        <v>42</v>
      </c>
      <c r="X8" s="24" t="str">
        <f>W8</f>
        <v>黔陶乡谷洒村村民委员会</v>
      </c>
      <c r="Y8" s="24" t="str">
        <f>X8</f>
        <v>黔陶乡谷洒村村民委员会</v>
      </c>
    </row>
    <row r="9" s="6" customFormat="1" ht="31.5" spans="1:25">
      <c r="A9" s="23">
        <v>2</v>
      </c>
      <c r="B9" s="24">
        <v>2023</v>
      </c>
      <c r="C9" s="25" t="s">
        <v>43</v>
      </c>
      <c r="D9" s="24" t="s">
        <v>44</v>
      </c>
      <c r="E9" s="24" t="s">
        <v>34</v>
      </c>
      <c r="F9" s="23" t="s">
        <v>45</v>
      </c>
      <c r="G9" s="24" t="s">
        <v>46</v>
      </c>
      <c r="H9" s="24" t="s">
        <v>37</v>
      </c>
      <c r="I9" s="28">
        <v>26.00464</v>
      </c>
      <c r="J9" s="28">
        <v>26.00464</v>
      </c>
      <c r="K9" s="24"/>
      <c r="L9" s="24"/>
      <c r="M9" s="24"/>
      <c r="N9" s="24"/>
      <c r="O9" s="24"/>
      <c r="P9" s="24">
        <f t="shared" si="1"/>
        <v>0</v>
      </c>
      <c r="Q9" s="24" t="s">
        <v>38</v>
      </c>
      <c r="R9" s="24" t="str">
        <f t="shared" si="2"/>
        <v>太阳能路灯安装项目80盏</v>
      </c>
      <c r="S9" s="24" t="s">
        <v>39</v>
      </c>
      <c r="T9" s="24" t="s">
        <v>40</v>
      </c>
      <c r="U9" s="28">
        <v>26.00464</v>
      </c>
      <c r="V9" s="23" t="s">
        <v>47</v>
      </c>
      <c r="W9" s="24" t="s">
        <v>48</v>
      </c>
      <c r="X9" s="24" t="str">
        <f>W9</f>
        <v>高坡乡龙云村村民委员会</v>
      </c>
      <c r="Y9" s="24" t="str">
        <f>X9</f>
        <v>高坡乡龙云村村民委员会</v>
      </c>
    </row>
    <row r="10" s="6" customFormat="1" ht="31.5" spans="1:25">
      <c r="A10" s="23">
        <v>3</v>
      </c>
      <c r="B10" s="24">
        <v>2023</v>
      </c>
      <c r="C10" s="25" t="s">
        <v>49</v>
      </c>
      <c r="D10" s="24" t="s">
        <v>50</v>
      </c>
      <c r="E10" s="24" t="s">
        <v>34</v>
      </c>
      <c r="F10" s="23" t="s">
        <v>45</v>
      </c>
      <c r="G10" s="24" t="s">
        <v>51</v>
      </c>
      <c r="H10" s="24" t="s">
        <v>37</v>
      </c>
      <c r="I10" s="28">
        <v>19.50348</v>
      </c>
      <c r="J10" s="28">
        <v>19.50348</v>
      </c>
      <c r="K10" s="24"/>
      <c r="L10" s="24"/>
      <c r="M10" s="24"/>
      <c r="N10" s="24"/>
      <c r="O10" s="24"/>
      <c r="P10" s="24">
        <f t="shared" si="1"/>
        <v>0</v>
      </c>
      <c r="Q10" s="24" t="s">
        <v>38</v>
      </c>
      <c r="R10" s="24" t="str">
        <f t="shared" si="2"/>
        <v>太阳能路灯安装项目60盏</v>
      </c>
      <c r="S10" s="24" t="s">
        <v>39</v>
      </c>
      <c r="T10" s="24" t="s">
        <v>40</v>
      </c>
      <c r="U10" s="28">
        <v>19.50348</v>
      </c>
      <c r="V10" s="23" t="s">
        <v>52</v>
      </c>
      <c r="W10" s="24" t="s">
        <v>53</v>
      </c>
      <c r="X10" s="24" t="str">
        <f t="shared" ref="X10:X18" si="3">W10</f>
        <v>高坡乡水塘村村民委员会</v>
      </c>
      <c r="Y10" s="24" t="str">
        <f t="shared" ref="Y10:Y18" si="4">X10</f>
        <v>高坡乡水塘村村民委员会</v>
      </c>
    </row>
    <row r="11" s="6" customFormat="1" ht="31.5" spans="1:25">
      <c r="A11" s="23">
        <v>4</v>
      </c>
      <c r="B11" s="24">
        <v>2023</v>
      </c>
      <c r="C11" s="25" t="s">
        <v>54</v>
      </c>
      <c r="D11" s="24" t="s">
        <v>55</v>
      </c>
      <c r="E11" s="24" t="s">
        <v>34</v>
      </c>
      <c r="F11" s="23" t="s">
        <v>45</v>
      </c>
      <c r="G11" s="24" t="s">
        <v>51</v>
      </c>
      <c r="H11" s="24" t="s">
        <v>37</v>
      </c>
      <c r="I11" s="28">
        <v>19.50348</v>
      </c>
      <c r="J11" s="28">
        <v>19.50348</v>
      </c>
      <c r="K11" s="24"/>
      <c r="L11" s="24"/>
      <c r="M11" s="24"/>
      <c r="N11" s="24"/>
      <c r="O11" s="24"/>
      <c r="P11" s="24">
        <f t="shared" si="1"/>
        <v>0</v>
      </c>
      <c r="Q11" s="24" t="s">
        <v>38</v>
      </c>
      <c r="R11" s="24" t="str">
        <f t="shared" si="2"/>
        <v>太阳能路灯安装项目60盏</v>
      </c>
      <c r="S11" s="24" t="s">
        <v>39</v>
      </c>
      <c r="T11" s="24" t="s">
        <v>40</v>
      </c>
      <c r="U11" s="28">
        <v>19.50348</v>
      </c>
      <c r="V11" s="23" t="s">
        <v>56</v>
      </c>
      <c r="W11" s="24" t="s">
        <v>57</v>
      </c>
      <c r="X11" s="24" t="str">
        <f t="shared" si="3"/>
        <v>高坡乡杉坪村村民委员会</v>
      </c>
      <c r="Y11" s="24" t="str">
        <f t="shared" si="4"/>
        <v>高坡乡杉坪村村民委员会</v>
      </c>
    </row>
    <row r="12" s="6" customFormat="1" ht="31.5" spans="1:25">
      <c r="A12" s="23">
        <v>5</v>
      </c>
      <c r="B12" s="24">
        <v>2023</v>
      </c>
      <c r="C12" s="25" t="s">
        <v>58</v>
      </c>
      <c r="D12" s="24" t="s">
        <v>59</v>
      </c>
      <c r="E12" s="24" t="s">
        <v>34</v>
      </c>
      <c r="F12" s="23" t="s">
        <v>45</v>
      </c>
      <c r="G12" s="24" t="s">
        <v>51</v>
      </c>
      <c r="H12" s="24" t="s">
        <v>37</v>
      </c>
      <c r="I12" s="28">
        <v>19.50348</v>
      </c>
      <c r="J12" s="28">
        <v>19.50348</v>
      </c>
      <c r="K12" s="24"/>
      <c r="L12" s="24"/>
      <c r="M12" s="24"/>
      <c r="N12" s="24"/>
      <c r="O12" s="24"/>
      <c r="P12" s="24">
        <f t="shared" si="1"/>
        <v>0</v>
      </c>
      <c r="Q12" s="24" t="s">
        <v>38</v>
      </c>
      <c r="R12" s="24" t="str">
        <f t="shared" si="2"/>
        <v>太阳能路灯安装项目60盏</v>
      </c>
      <c r="S12" s="24" t="s">
        <v>39</v>
      </c>
      <c r="T12" s="24" t="s">
        <v>40</v>
      </c>
      <c r="U12" s="28">
        <v>19.50348</v>
      </c>
      <c r="V12" s="23" t="s">
        <v>60</v>
      </c>
      <c r="W12" s="24" t="s">
        <v>61</v>
      </c>
      <c r="X12" s="24" t="str">
        <f t="shared" si="3"/>
        <v>高坡乡甲定村村民委员会</v>
      </c>
      <c r="Y12" s="24" t="str">
        <f t="shared" si="4"/>
        <v>高坡乡甲定村村民委员会</v>
      </c>
    </row>
    <row r="13" s="6" customFormat="1" ht="119" customHeight="1" spans="1:25">
      <c r="A13" s="23">
        <v>6</v>
      </c>
      <c r="B13" s="24">
        <v>2023</v>
      </c>
      <c r="C13" s="25" t="s">
        <v>62</v>
      </c>
      <c r="D13" s="24" t="s">
        <v>63</v>
      </c>
      <c r="E13" s="24" t="s">
        <v>34</v>
      </c>
      <c r="F13" s="23" t="s">
        <v>45</v>
      </c>
      <c r="G13" s="24" t="s">
        <v>64</v>
      </c>
      <c r="H13" s="24" t="s">
        <v>37</v>
      </c>
      <c r="I13" s="28">
        <v>41.26</v>
      </c>
      <c r="J13" s="28">
        <v>41.26</v>
      </c>
      <c r="K13" s="24"/>
      <c r="L13" s="24"/>
      <c r="M13" s="24"/>
      <c r="N13" s="24"/>
      <c r="O13" s="24"/>
      <c r="P13" s="24">
        <f t="shared" si="1"/>
        <v>0</v>
      </c>
      <c r="Q13" s="24" t="s">
        <v>38</v>
      </c>
      <c r="R13" s="24" t="str">
        <f t="shared" si="2"/>
        <v>一、民族文化墙：长50米，高2米，厚0.18米；砖柱0.5*0.5米，间距6米；内外抹灰；基础圈梁0.3米*0.18米。二、仿生态护栏：长300米，含柱基，栏杆扶手高度0.9米，柱子高度1.05米。三、花池：长100米，宽0.5米，高0.35米，外池壁粘贴仿石砖，池壁花岗石压顶，种植土回填，灌木栽种。四、墙绘：300平方米，含图案设计，刮腻子刷乳胶漆。</v>
      </c>
      <c r="S13" s="24" t="s">
        <v>39</v>
      </c>
      <c r="T13" s="24" t="s">
        <v>40</v>
      </c>
      <c r="U13" s="28">
        <v>41.26</v>
      </c>
      <c r="V13" s="23" t="s">
        <v>65</v>
      </c>
      <c r="W13" s="24" t="s">
        <v>66</v>
      </c>
      <c r="X13" s="24" t="str">
        <f t="shared" si="3"/>
        <v>高坡乡硐口村村民委员会</v>
      </c>
      <c r="Y13" s="24" t="str">
        <f t="shared" si="4"/>
        <v>高坡乡硐口村村民委员会</v>
      </c>
    </row>
    <row r="14" s="6" customFormat="1" ht="31.5" spans="1:25">
      <c r="A14" s="23">
        <v>7</v>
      </c>
      <c r="B14" s="24">
        <v>2023</v>
      </c>
      <c r="C14" s="25" t="s">
        <v>67</v>
      </c>
      <c r="D14" s="24" t="s">
        <v>68</v>
      </c>
      <c r="E14" s="24" t="s">
        <v>34</v>
      </c>
      <c r="F14" s="23" t="s">
        <v>45</v>
      </c>
      <c r="G14" s="24" t="s">
        <v>69</v>
      </c>
      <c r="H14" s="24" t="s">
        <v>37</v>
      </c>
      <c r="I14" s="28">
        <v>10.2</v>
      </c>
      <c r="J14" s="28">
        <v>10.2</v>
      </c>
      <c r="K14" s="24"/>
      <c r="L14" s="24"/>
      <c r="M14" s="24"/>
      <c r="N14" s="24"/>
      <c r="O14" s="24"/>
      <c r="P14" s="24">
        <f t="shared" si="1"/>
        <v>0</v>
      </c>
      <c r="Q14" s="24" t="s">
        <v>38</v>
      </c>
      <c r="R14" s="24" t="str">
        <f t="shared" si="2"/>
        <v>太阳能路灯安装项目30盏</v>
      </c>
      <c r="S14" s="24" t="s">
        <v>39</v>
      </c>
      <c r="T14" s="24" t="s">
        <v>40</v>
      </c>
      <c r="U14" s="28">
        <v>10.2</v>
      </c>
      <c r="V14" s="23" t="s">
        <v>70</v>
      </c>
      <c r="W14" s="24" t="s">
        <v>71</v>
      </c>
      <c r="X14" s="24" t="str">
        <f t="shared" si="3"/>
        <v>高坡乡批林村村民委员会</v>
      </c>
      <c r="Y14" s="24" t="str">
        <f t="shared" si="4"/>
        <v>高坡乡批林村村民委员会</v>
      </c>
    </row>
    <row r="15" s="6" customFormat="1" ht="31.5" spans="1:25">
      <c r="A15" s="23">
        <v>8</v>
      </c>
      <c r="B15" s="24">
        <v>2023</v>
      </c>
      <c r="C15" s="25" t="s">
        <v>72</v>
      </c>
      <c r="D15" s="26" t="s">
        <v>73</v>
      </c>
      <c r="E15" s="24" t="s">
        <v>34</v>
      </c>
      <c r="F15" s="23" t="s">
        <v>45</v>
      </c>
      <c r="G15" s="24" t="s">
        <v>74</v>
      </c>
      <c r="H15" s="24" t="s">
        <v>37</v>
      </c>
      <c r="I15" s="28">
        <v>13.6</v>
      </c>
      <c r="J15" s="28">
        <v>13.6</v>
      </c>
      <c r="K15" s="24"/>
      <c r="L15" s="24"/>
      <c r="M15" s="24"/>
      <c r="N15" s="24"/>
      <c r="O15" s="24"/>
      <c r="P15" s="24">
        <f t="shared" si="1"/>
        <v>0</v>
      </c>
      <c r="Q15" s="24" t="s">
        <v>38</v>
      </c>
      <c r="R15" s="24" t="str">
        <f t="shared" si="2"/>
        <v>太阳能路灯安装项目40盏</v>
      </c>
      <c r="S15" s="24" t="s">
        <v>39</v>
      </c>
      <c r="T15" s="24" t="s">
        <v>40</v>
      </c>
      <c r="U15" s="28">
        <v>13.6</v>
      </c>
      <c r="V15" s="23" t="s">
        <v>75</v>
      </c>
      <c r="W15" s="24" t="s">
        <v>76</v>
      </c>
      <c r="X15" s="24" t="str">
        <f t="shared" si="3"/>
        <v>高坡乡高坡村村民委员会</v>
      </c>
      <c r="Y15" s="24" t="str">
        <f t="shared" si="4"/>
        <v>高坡乡高坡村村民委员会</v>
      </c>
    </row>
    <row r="16" s="6" customFormat="1" ht="31.5" spans="1:25">
      <c r="A16" s="23">
        <v>9</v>
      </c>
      <c r="B16" s="24">
        <v>2023</v>
      </c>
      <c r="C16" s="25" t="s">
        <v>77</v>
      </c>
      <c r="D16" s="24" t="s">
        <v>78</v>
      </c>
      <c r="E16" s="24" t="s">
        <v>34</v>
      </c>
      <c r="F16" s="23" t="s">
        <v>45</v>
      </c>
      <c r="G16" s="24" t="s">
        <v>69</v>
      </c>
      <c r="H16" s="24" t="s">
        <v>37</v>
      </c>
      <c r="I16" s="28">
        <v>10.2</v>
      </c>
      <c r="J16" s="28">
        <v>10.2</v>
      </c>
      <c r="K16" s="24"/>
      <c r="L16" s="24"/>
      <c r="M16" s="24"/>
      <c r="N16" s="24"/>
      <c r="O16" s="24"/>
      <c r="P16" s="24">
        <f t="shared" si="1"/>
        <v>0</v>
      </c>
      <c r="Q16" s="24" t="s">
        <v>38</v>
      </c>
      <c r="R16" s="24" t="str">
        <f t="shared" si="2"/>
        <v>太阳能路灯安装项目30盏</v>
      </c>
      <c r="S16" s="24" t="s">
        <v>39</v>
      </c>
      <c r="T16" s="24" t="s">
        <v>40</v>
      </c>
      <c r="U16" s="28">
        <v>10.2</v>
      </c>
      <c r="V16" s="23" t="s">
        <v>79</v>
      </c>
      <c r="W16" s="24" t="s">
        <v>80</v>
      </c>
      <c r="X16" s="24" t="str">
        <f t="shared" si="3"/>
        <v>高坡乡平寨村村民委员会</v>
      </c>
      <c r="Y16" s="24" t="str">
        <f t="shared" si="4"/>
        <v>高坡乡平寨村村民委员会</v>
      </c>
    </row>
    <row r="17" s="6" customFormat="1" ht="31.5" spans="1:25">
      <c r="A17" s="23">
        <v>10</v>
      </c>
      <c r="B17" s="24">
        <v>2023</v>
      </c>
      <c r="C17" s="25" t="s">
        <v>81</v>
      </c>
      <c r="D17" s="24" t="s">
        <v>82</v>
      </c>
      <c r="E17" s="24" t="s">
        <v>34</v>
      </c>
      <c r="F17" s="23" t="s">
        <v>45</v>
      </c>
      <c r="G17" s="24" t="s">
        <v>51</v>
      </c>
      <c r="H17" s="24" t="s">
        <v>37</v>
      </c>
      <c r="I17" s="28">
        <v>20.4</v>
      </c>
      <c r="J17" s="28">
        <v>20.4</v>
      </c>
      <c r="K17" s="24"/>
      <c r="L17" s="24"/>
      <c r="M17" s="24"/>
      <c r="N17" s="24"/>
      <c r="O17" s="24"/>
      <c r="P17" s="24">
        <f t="shared" si="1"/>
        <v>0</v>
      </c>
      <c r="Q17" s="24" t="s">
        <v>38</v>
      </c>
      <c r="R17" s="24" t="str">
        <f t="shared" si="2"/>
        <v>太阳能路灯安装项目60盏</v>
      </c>
      <c r="S17" s="24" t="s">
        <v>39</v>
      </c>
      <c r="T17" s="24" t="s">
        <v>40</v>
      </c>
      <c r="U17" s="28">
        <v>20.4</v>
      </c>
      <c r="V17" s="23" t="s">
        <v>83</v>
      </c>
      <c r="W17" s="24" t="s">
        <v>84</v>
      </c>
      <c r="X17" s="24" t="str">
        <f t="shared" si="3"/>
        <v>高坡乡云顶村村民委员会</v>
      </c>
      <c r="Y17" s="24" t="str">
        <f t="shared" si="4"/>
        <v>高坡乡云顶村村民委员会</v>
      </c>
    </row>
    <row r="18" s="6" customFormat="1" ht="31.5" spans="1:25">
      <c r="A18" s="23">
        <v>11</v>
      </c>
      <c r="B18" s="24">
        <v>2023</v>
      </c>
      <c r="C18" s="23" t="s">
        <v>85</v>
      </c>
      <c r="D18" s="24" t="s">
        <v>86</v>
      </c>
      <c r="E18" s="24" t="s">
        <v>34</v>
      </c>
      <c r="F18" s="23" t="s">
        <v>87</v>
      </c>
      <c r="G18" s="24" t="s">
        <v>88</v>
      </c>
      <c r="H18" s="24" t="s">
        <v>37</v>
      </c>
      <c r="I18" s="28">
        <v>23.0169</v>
      </c>
      <c r="J18" s="28">
        <v>23.0169</v>
      </c>
      <c r="K18" s="24"/>
      <c r="L18" s="24"/>
      <c r="M18" s="24"/>
      <c r="N18" s="24"/>
      <c r="O18" s="24"/>
      <c r="P18" s="24">
        <f t="shared" si="1"/>
        <v>0</v>
      </c>
      <c r="Q18" s="24" t="s">
        <v>38</v>
      </c>
      <c r="R18" s="24" t="str">
        <f t="shared" si="2"/>
        <v>建设广场900平方米</v>
      </c>
      <c r="S18" s="24" t="s">
        <v>39</v>
      </c>
      <c r="T18" s="24" t="s">
        <v>40</v>
      </c>
      <c r="U18" s="28">
        <v>23.0169</v>
      </c>
      <c r="V18" s="23" t="s">
        <v>89</v>
      </c>
      <c r="W18" s="24" t="s">
        <v>90</v>
      </c>
      <c r="X18" s="24" t="str">
        <f t="shared" si="3"/>
        <v>马铃乡谷中村村民委员会</v>
      </c>
      <c r="Y18" s="24" t="str">
        <f t="shared" si="4"/>
        <v>马铃乡谷中村村民委员会</v>
      </c>
    </row>
    <row r="19" s="6" customFormat="1" ht="31.5" spans="1:25">
      <c r="A19" s="23">
        <v>12</v>
      </c>
      <c r="B19" s="24">
        <v>2023</v>
      </c>
      <c r="C19" s="23" t="s">
        <v>91</v>
      </c>
      <c r="D19" s="24" t="s">
        <v>92</v>
      </c>
      <c r="E19" s="24" t="s">
        <v>34</v>
      </c>
      <c r="F19" s="23" t="s">
        <v>87</v>
      </c>
      <c r="G19" s="24" t="s">
        <v>93</v>
      </c>
      <c r="H19" s="24" t="s">
        <v>37</v>
      </c>
      <c r="I19" s="28">
        <v>26.00464</v>
      </c>
      <c r="J19" s="28">
        <v>26.00464</v>
      </c>
      <c r="K19" s="24"/>
      <c r="L19" s="24"/>
      <c r="M19" s="24"/>
      <c r="N19" s="24"/>
      <c r="O19" s="24"/>
      <c r="P19" s="24">
        <f t="shared" si="1"/>
        <v>0</v>
      </c>
      <c r="Q19" s="24" t="s">
        <v>38</v>
      </c>
      <c r="R19" s="24" t="str">
        <f t="shared" si="2"/>
        <v>安装路灯80盏</v>
      </c>
      <c r="S19" s="24" t="s">
        <v>39</v>
      </c>
      <c r="T19" s="24" t="s">
        <v>40</v>
      </c>
      <c r="U19" s="28">
        <v>26.00464</v>
      </c>
      <c r="V19" s="23" t="s">
        <v>94</v>
      </c>
      <c r="W19" s="24" t="s">
        <v>95</v>
      </c>
      <c r="X19" s="24" t="str">
        <f t="shared" ref="X19:X28" si="5">W19</f>
        <v>马铃乡凯坝村村民委员会</v>
      </c>
      <c r="Y19" s="24" t="str">
        <f t="shared" ref="Y19:Y27" si="6">X19</f>
        <v>马铃乡凯坝村村民委员会</v>
      </c>
    </row>
    <row r="20" s="6" customFormat="1" ht="31.5" spans="1:25">
      <c r="A20" s="23">
        <v>13</v>
      </c>
      <c r="B20" s="24">
        <v>2023</v>
      </c>
      <c r="C20" s="23" t="s">
        <v>96</v>
      </c>
      <c r="D20" s="24" t="s">
        <v>97</v>
      </c>
      <c r="E20" s="24" t="s">
        <v>34</v>
      </c>
      <c r="F20" s="23" t="s">
        <v>87</v>
      </c>
      <c r="G20" s="24" t="s">
        <v>98</v>
      </c>
      <c r="H20" s="24" t="s">
        <v>37</v>
      </c>
      <c r="I20" s="28">
        <v>9.75174</v>
      </c>
      <c r="J20" s="28">
        <v>9.75174</v>
      </c>
      <c r="K20" s="24"/>
      <c r="L20" s="24"/>
      <c r="M20" s="24"/>
      <c r="N20" s="24"/>
      <c r="O20" s="24"/>
      <c r="P20" s="24">
        <f t="shared" si="1"/>
        <v>0</v>
      </c>
      <c r="Q20" s="24" t="s">
        <v>38</v>
      </c>
      <c r="R20" s="24" t="str">
        <f t="shared" si="2"/>
        <v>安装路灯30盏</v>
      </c>
      <c r="S20" s="24" t="s">
        <v>39</v>
      </c>
      <c r="T20" s="24" t="s">
        <v>40</v>
      </c>
      <c r="U20" s="28">
        <v>9.75174</v>
      </c>
      <c r="V20" s="23" t="s">
        <v>99</v>
      </c>
      <c r="W20" s="24" t="s">
        <v>100</v>
      </c>
      <c r="X20" s="24" t="str">
        <f t="shared" si="5"/>
        <v>马铃乡马铃村村民委员会</v>
      </c>
      <c r="Y20" s="24" t="str">
        <f t="shared" si="6"/>
        <v>马铃乡马铃村村民委员会</v>
      </c>
    </row>
    <row r="21" s="6" customFormat="1" ht="31.5" spans="1:25">
      <c r="A21" s="23">
        <v>14</v>
      </c>
      <c r="B21" s="24">
        <v>2023</v>
      </c>
      <c r="C21" s="23" t="s">
        <v>101</v>
      </c>
      <c r="D21" s="24" t="s">
        <v>86</v>
      </c>
      <c r="E21" s="24" t="s">
        <v>34</v>
      </c>
      <c r="F21" s="23" t="s">
        <v>87</v>
      </c>
      <c r="G21" s="24" t="s">
        <v>102</v>
      </c>
      <c r="H21" s="24" t="s">
        <v>37</v>
      </c>
      <c r="I21" s="28">
        <v>27.62993</v>
      </c>
      <c r="J21" s="28">
        <v>27.62993</v>
      </c>
      <c r="K21" s="24"/>
      <c r="L21" s="24"/>
      <c r="M21" s="24"/>
      <c r="N21" s="24"/>
      <c r="O21" s="24"/>
      <c r="P21" s="24">
        <f t="shared" si="1"/>
        <v>0</v>
      </c>
      <c r="Q21" s="24" t="s">
        <v>38</v>
      </c>
      <c r="R21" s="24" t="str">
        <f t="shared" si="2"/>
        <v>安装路灯85盏</v>
      </c>
      <c r="S21" s="24" t="s">
        <v>39</v>
      </c>
      <c r="T21" s="24" t="s">
        <v>40</v>
      </c>
      <c r="U21" s="28">
        <v>27.62993</v>
      </c>
      <c r="V21" s="23" t="s">
        <v>103</v>
      </c>
      <c r="W21" s="24" t="s">
        <v>90</v>
      </c>
      <c r="X21" s="24" t="str">
        <f t="shared" si="5"/>
        <v>马铃乡谷中村村民委员会</v>
      </c>
      <c r="Y21" s="24" t="str">
        <f t="shared" si="6"/>
        <v>马铃乡谷中村村民委员会</v>
      </c>
    </row>
    <row r="22" s="6" customFormat="1" ht="31.5" spans="1:25">
      <c r="A22" s="23">
        <v>15</v>
      </c>
      <c r="B22" s="24">
        <v>2023</v>
      </c>
      <c r="C22" s="23" t="s">
        <v>104</v>
      </c>
      <c r="D22" s="24" t="s">
        <v>97</v>
      </c>
      <c r="E22" s="24" t="s">
        <v>34</v>
      </c>
      <c r="F22" s="23" t="s">
        <v>87</v>
      </c>
      <c r="G22" s="24" t="s">
        <v>105</v>
      </c>
      <c r="H22" s="24" t="s">
        <v>37</v>
      </c>
      <c r="I22" s="28">
        <v>31.25</v>
      </c>
      <c r="J22" s="28">
        <v>31.25</v>
      </c>
      <c r="K22" s="24"/>
      <c r="L22" s="24"/>
      <c r="M22" s="24"/>
      <c r="N22" s="24"/>
      <c r="O22" s="24"/>
      <c r="P22" s="24">
        <f t="shared" si="1"/>
        <v>0</v>
      </c>
      <c r="Q22" s="24" t="s">
        <v>38</v>
      </c>
      <c r="R22" s="24" t="str">
        <f t="shared" si="2"/>
        <v>安装石护栏230米</v>
      </c>
      <c r="S22" s="24" t="s">
        <v>39</v>
      </c>
      <c r="T22" s="24" t="s">
        <v>40</v>
      </c>
      <c r="U22" s="28">
        <v>31.25</v>
      </c>
      <c r="V22" s="23" t="s">
        <v>106</v>
      </c>
      <c r="W22" s="24" t="s">
        <v>100</v>
      </c>
      <c r="X22" s="24" t="str">
        <f t="shared" si="5"/>
        <v>马铃乡马铃村村民委员会</v>
      </c>
      <c r="Y22" s="24" t="str">
        <f t="shared" si="6"/>
        <v>马铃乡马铃村村民委员会</v>
      </c>
    </row>
    <row r="23" s="6" customFormat="1" ht="31.5" spans="1:25">
      <c r="A23" s="23">
        <v>16</v>
      </c>
      <c r="B23" s="24">
        <v>2023</v>
      </c>
      <c r="C23" s="23" t="s">
        <v>107</v>
      </c>
      <c r="D23" s="24" t="s">
        <v>97</v>
      </c>
      <c r="E23" s="24" t="s">
        <v>34</v>
      </c>
      <c r="F23" s="23" t="s">
        <v>87</v>
      </c>
      <c r="G23" s="24" t="s">
        <v>108</v>
      </c>
      <c r="H23" s="24" t="s">
        <v>37</v>
      </c>
      <c r="I23" s="28">
        <v>14.3</v>
      </c>
      <c r="J23" s="28">
        <v>14.3</v>
      </c>
      <c r="K23" s="24"/>
      <c r="L23" s="24"/>
      <c r="M23" s="24"/>
      <c r="N23" s="24"/>
      <c r="O23" s="24"/>
      <c r="P23" s="24">
        <f t="shared" si="1"/>
        <v>0</v>
      </c>
      <c r="Q23" s="24" t="s">
        <v>38</v>
      </c>
      <c r="R23" s="24" t="str">
        <f t="shared" si="2"/>
        <v>建设广场700平方米</v>
      </c>
      <c r="S23" s="24" t="s">
        <v>39</v>
      </c>
      <c r="T23" s="24" t="s">
        <v>40</v>
      </c>
      <c r="U23" s="28">
        <v>14.3</v>
      </c>
      <c r="V23" s="23" t="s">
        <v>109</v>
      </c>
      <c r="W23" s="24" t="s">
        <v>100</v>
      </c>
      <c r="X23" s="24" t="str">
        <f t="shared" si="5"/>
        <v>马铃乡马铃村村民委员会</v>
      </c>
      <c r="Y23" s="24" t="str">
        <f t="shared" si="6"/>
        <v>马铃乡马铃村村民委员会</v>
      </c>
    </row>
    <row r="24" s="6" customFormat="1" ht="31.5" spans="1:25">
      <c r="A24" s="23">
        <v>17</v>
      </c>
      <c r="B24" s="24">
        <v>2023</v>
      </c>
      <c r="C24" s="23" t="s">
        <v>101</v>
      </c>
      <c r="D24" s="24" t="s">
        <v>86</v>
      </c>
      <c r="E24" s="24" t="s">
        <v>34</v>
      </c>
      <c r="F24" s="23" t="s">
        <v>87</v>
      </c>
      <c r="G24" s="24" t="s">
        <v>110</v>
      </c>
      <c r="H24" s="24" t="s">
        <v>37</v>
      </c>
      <c r="I24" s="28">
        <v>20.4</v>
      </c>
      <c r="J24" s="28">
        <v>20.4</v>
      </c>
      <c r="K24" s="24"/>
      <c r="L24" s="24"/>
      <c r="M24" s="24"/>
      <c r="N24" s="24"/>
      <c r="O24" s="24"/>
      <c r="P24" s="24">
        <f t="shared" si="1"/>
        <v>0</v>
      </c>
      <c r="Q24" s="24" t="s">
        <v>38</v>
      </c>
      <c r="R24" s="24" t="str">
        <f t="shared" si="2"/>
        <v>安装路灯60盏</v>
      </c>
      <c r="S24" s="24" t="s">
        <v>39</v>
      </c>
      <c r="T24" s="24" t="s">
        <v>40</v>
      </c>
      <c r="U24" s="28">
        <v>20.4</v>
      </c>
      <c r="V24" s="23" t="s">
        <v>111</v>
      </c>
      <c r="W24" s="24" t="s">
        <v>90</v>
      </c>
      <c r="X24" s="24" t="str">
        <f t="shared" si="5"/>
        <v>马铃乡谷中村村民委员会</v>
      </c>
      <c r="Y24" s="24" t="str">
        <f t="shared" si="6"/>
        <v>马铃乡谷中村村民委员会</v>
      </c>
    </row>
    <row r="25" s="6" customFormat="1" ht="31.5" spans="1:25">
      <c r="A25" s="23">
        <v>18</v>
      </c>
      <c r="B25" s="24">
        <v>2023</v>
      </c>
      <c r="C25" s="23" t="s">
        <v>112</v>
      </c>
      <c r="D25" s="24" t="s">
        <v>97</v>
      </c>
      <c r="E25" s="24" t="s">
        <v>34</v>
      </c>
      <c r="F25" s="23" t="s">
        <v>87</v>
      </c>
      <c r="G25" s="24" t="s">
        <v>110</v>
      </c>
      <c r="H25" s="24" t="s">
        <v>37</v>
      </c>
      <c r="I25" s="28">
        <v>10.746</v>
      </c>
      <c r="J25" s="28">
        <v>10.746</v>
      </c>
      <c r="K25" s="24"/>
      <c r="L25" s="24"/>
      <c r="M25" s="24"/>
      <c r="N25" s="24"/>
      <c r="O25" s="24"/>
      <c r="P25" s="24">
        <f t="shared" si="1"/>
        <v>0</v>
      </c>
      <c r="Q25" s="24" t="s">
        <v>38</v>
      </c>
      <c r="R25" s="24" t="str">
        <f t="shared" si="2"/>
        <v>安装路灯60盏</v>
      </c>
      <c r="S25" s="24" t="s">
        <v>39</v>
      </c>
      <c r="T25" s="24" t="s">
        <v>40</v>
      </c>
      <c r="U25" s="28">
        <v>10.746</v>
      </c>
      <c r="V25" s="23" t="s">
        <v>113</v>
      </c>
      <c r="W25" s="24" t="s">
        <v>100</v>
      </c>
      <c r="X25" s="24" t="str">
        <f t="shared" si="5"/>
        <v>马铃乡马铃村村民委员会</v>
      </c>
      <c r="Y25" s="24" t="str">
        <f t="shared" si="6"/>
        <v>马铃乡马铃村村民委员会</v>
      </c>
    </row>
    <row r="26" s="6" customFormat="1" ht="31.5" spans="1:25">
      <c r="A26" s="23">
        <v>19</v>
      </c>
      <c r="B26" s="24">
        <v>2023</v>
      </c>
      <c r="C26" s="23" t="s">
        <v>114</v>
      </c>
      <c r="D26" s="24" t="s">
        <v>86</v>
      </c>
      <c r="E26" s="24" t="s">
        <v>34</v>
      </c>
      <c r="F26" s="23" t="s">
        <v>87</v>
      </c>
      <c r="G26" s="24" t="s">
        <v>115</v>
      </c>
      <c r="H26" s="24" t="s">
        <v>37</v>
      </c>
      <c r="I26" s="28">
        <v>9.984</v>
      </c>
      <c r="J26" s="28">
        <v>9.984</v>
      </c>
      <c r="K26" s="24"/>
      <c r="L26" s="24"/>
      <c r="M26" s="24"/>
      <c r="N26" s="24"/>
      <c r="O26" s="24"/>
      <c r="P26" s="24">
        <f t="shared" si="1"/>
        <v>0</v>
      </c>
      <c r="Q26" s="24" t="s">
        <v>38</v>
      </c>
      <c r="R26" s="24" t="str">
        <f t="shared" si="2"/>
        <v>采购垃圾斗20个</v>
      </c>
      <c r="S26" s="24" t="s">
        <v>39</v>
      </c>
      <c r="T26" s="24" t="s">
        <v>40</v>
      </c>
      <c r="U26" s="28">
        <v>9.984</v>
      </c>
      <c r="V26" s="23" t="s">
        <v>116</v>
      </c>
      <c r="W26" s="24" t="s">
        <v>90</v>
      </c>
      <c r="X26" s="24" t="str">
        <f t="shared" si="5"/>
        <v>马铃乡谷中村村民委员会</v>
      </c>
      <c r="Y26" s="24" t="str">
        <f t="shared" si="6"/>
        <v>马铃乡谷中村村民委员会</v>
      </c>
    </row>
    <row r="27" s="6" customFormat="1" ht="31.5" spans="1:25">
      <c r="A27" s="23">
        <v>20</v>
      </c>
      <c r="B27" s="24">
        <v>2023</v>
      </c>
      <c r="C27" s="23" t="s">
        <v>117</v>
      </c>
      <c r="D27" s="24" t="s">
        <v>86</v>
      </c>
      <c r="E27" s="24" t="s">
        <v>34</v>
      </c>
      <c r="F27" s="23" t="s">
        <v>87</v>
      </c>
      <c r="G27" s="24" t="s">
        <v>118</v>
      </c>
      <c r="H27" s="24" t="s">
        <v>37</v>
      </c>
      <c r="I27" s="28">
        <v>23.1264</v>
      </c>
      <c r="J27" s="28">
        <v>23.1264</v>
      </c>
      <c r="K27" s="24"/>
      <c r="L27" s="24"/>
      <c r="M27" s="24"/>
      <c r="N27" s="24"/>
      <c r="O27" s="24"/>
      <c r="P27" s="24">
        <f t="shared" si="1"/>
        <v>0</v>
      </c>
      <c r="Q27" s="24" t="s">
        <v>38</v>
      </c>
      <c r="R27" s="24" t="str">
        <f t="shared" si="2"/>
        <v>安装波形护栏803米</v>
      </c>
      <c r="S27" s="24" t="s">
        <v>39</v>
      </c>
      <c r="T27" s="24" t="s">
        <v>40</v>
      </c>
      <c r="U27" s="28">
        <v>23.1264</v>
      </c>
      <c r="V27" s="23" t="s">
        <v>119</v>
      </c>
      <c r="W27" s="24" t="s">
        <v>90</v>
      </c>
      <c r="X27" s="24" t="str">
        <f t="shared" si="5"/>
        <v>马铃乡谷中村村民委员会</v>
      </c>
      <c r="Y27" s="24" t="str">
        <f t="shared" si="6"/>
        <v>马铃乡谷中村村民委员会</v>
      </c>
    </row>
    <row r="28" s="6" customFormat="1" ht="31.5" spans="1:25">
      <c r="A28" s="23">
        <v>21</v>
      </c>
      <c r="B28" s="24">
        <v>2023</v>
      </c>
      <c r="C28" s="23" t="s">
        <v>120</v>
      </c>
      <c r="D28" s="24" t="s">
        <v>121</v>
      </c>
      <c r="E28" s="24" t="s">
        <v>34</v>
      </c>
      <c r="F28" s="23" t="s">
        <v>122</v>
      </c>
      <c r="G28" s="24" t="s">
        <v>123</v>
      </c>
      <c r="H28" s="24" t="s">
        <v>37</v>
      </c>
      <c r="I28" s="28">
        <f>J28</f>
        <v>5.853</v>
      </c>
      <c r="J28" s="28">
        <v>5.853</v>
      </c>
      <c r="K28" s="24"/>
      <c r="L28" s="24"/>
      <c r="M28" s="24"/>
      <c r="N28" s="24"/>
      <c r="O28" s="24"/>
      <c r="P28" s="24">
        <f t="shared" si="1"/>
        <v>0</v>
      </c>
      <c r="Q28" s="24" t="s">
        <v>38</v>
      </c>
      <c r="R28" s="24" t="str">
        <f t="shared" si="2"/>
        <v>硬化广场600平方。</v>
      </c>
      <c r="S28" s="24" t="s">
        <v>39</v>
      </c>
      <c r="T28" s="24" t="s">
        <v>40</v>
      </c>
      <c r="U28" s="28">
        <f>J28</f>
        <v>5.853</v>
      </c>
      <c r="V28" s="23" t="s">
        <v>124</v>
      </c>
      <c r="W28" s="24" t="s">
        <v>125</v>
      </c>
      <c r="X28" s="24" t="str">
        <f t="shared" si="5"/>
        <v>燕楼镇坝楼村村民委员会</v>
      </c>
      <c r="Y28" s="24" t="str">
        <f>W28</f>
        <v>燕楼镇坝楼村村民委员会</v>
      </c>
    </row>
    <row r="29" s="6" customFormat="1" ht="31.5" spans="1:25">
      <c r="A29" s="23">
        <v>22</v>
      </c>
      <c r="B29" s="24">
        <v>2023</v>
      </c>
      <c r="C29" s="23" t="s">
        <v>126</v>
      </c>
      <c r="D29" s="24" t="s">
        <v>127</v>
      </c>
      <c r="E29" s="24" t="s">
        <v>34</v>
      </c>
      <c r="F29" s="23" t="s">
        <v>122</v>
      </c>
      <c r="G29" s="24" t="s">
        <v>128</v>
      </c>
      <c r="H29" s="24" t="s">
        <v>37</v>
      </c>
      <c r="I29" s="28">
        <v>22.75406</v>
      </c>
      <c r="J29" s="28">
        <v>22.75406</v>
      </c>
      <c r="K29" s="24"/>
      <c r="L29" s="24"/>
      <c r="M29" s="24"/>
      <c r="N29" s="24"/>
      <c r="O29" s="24"/>
      <c r="P29" s="24">
        <f t="shared" si="1"/>
        <v>0</v>
      </c>
      <c r="Q29" s="24" t="s">
        <v>38</v>
      </c>
      <c r="R29" s="24" t="str">
        <f t="shared" si="2"/>
        <v>安装太阳能路灯70盏。</v>
      </c>
      <c r="S29" s="24" t="s">
        <v>39</v>
      </c>
      <c r="T29" s="24" t="s">
        <v>40</v>
      </c>
      <c r="U29" s="28">
        <v>22.75406</v>
      </c>
      <c r="V29" s="23" t="s">
        <v>129</v>
      </c>
      <c r="W29" s="24" t="s">
        <v>130</v>
      </c>
      <c r="X29" s="24" t="str">
        <f>W8</f>
        <v>黔陶乡谷洒村村民委员会</v>
      </c>
      <c r="Y29" s="24" t="s">
        <v>130</v>
      </c>
    </row>
    <row r="30" s="6" customFormat="1" ht="31.5" spans="1:25">
      <c r="A30" s="23">
        <v>23</v>
      </c>
      <c r="B30" s="24">
        <v>2023</v>
      </c>
      <c r="C30" s="23" t="s">
        <v>131</v>
      </c>
      <c r="D30" s="24" t="s">
        <v>121</v>
      </c>
      <c r="E30" s="24" t="s">
        <v>34</v>
      </c>
      <c r="F30" s="23" t="s">
        <v>122</v>
      </c>
      <c r="G30" s="24" t="s">
        <v>132</v>
      </c>
      <c r="H30" s="24" t="s">
        <v>37</v>
      </c>
      <c r="I30" s="28">
        <v>10.746</v>
      </c>
      <c r="J30" s="28">
        <v>10.746</v>
      </c>
      <c r="K30" s="24"/>
      <c r="L30" s="24"/>
      <c r="M30" s="24"/>
      <c r="N30" s="24"/>
      <c r="O30" s="24"/>
      <c r="P30" s="24">
        <f t="shared" si="1"/>
        <v>0</v>
      </c>
      <c r="Q30" s="24" t="s">
        <v>38</v>
      </c>
      <c r="R30" s="24" t="str">
        <f t="shared" si="2"/>
        <v>安装太阳能路灯60盏。</v>
      </c>
      <c r="S30" s="24" t="s">
        <v>39</v>
      </c>
      <c r="T30" s="24" t="s">
        <v>40</v>
      </c>
      <c r="U30" s="28">
        <v>10.746</v>
      </c>
      <c r="V30" s="23" t="s">
        <v>133</v>
      </c>
      <c r="W30" s="24" t="s">
        <v>125</v>
      </c>
      <c r="X30" s="24" t="s">
        <v>125</v>
      </c>
      <c r="Y30" s="24" t="s">
        <v>125</v>
      </c>
    </row>
    <row r="31" s="6" customFormat="1" ht="31.5" spans="1:25">
      <c r="A31" s="23">
        <v>24</v>
      </c>
      <c r="B31" s="24">
        <v>2023</v>
      </c>
      <c r="C31" s="23" t="s">
        <v>134</v>
      </c>
      <c r="D31" s="24" t="s">
        <v>135</v>
      </c>
      <c r="E31" s="24" t="s">
        <v>34</v>
      </c>
      <c r="F31" s="23" t="s">
        <v>122</v>
      </c>
      <c r="G31" s="24" t="s">
        <v>136</v>
      </c>
      <c r="H31" s="24" t="s">
        <v>37</v>
      </c>
      <c r="I31" s="28">
        <v>16.2981</v>
      </c>
      <c r="J31" s="28">
        <v>16.2981</v>
      </c>
      <c r="K31" s="24"/>
      <c r="L31" s="24"/>
      <c r="M31" s="24"/>
      <c r="N31" s="24"/>
      <c r="O31" s="24"/>
      <c r="P31" s="24">
        <f t="shared" si="1"/>
        <v>0</v>
      </c>
      <c r="Q31" s="24" t="s">
        <v>38</v>
      </c>
      <c r="R31" s="24" t="str">
        <f t="shared" si="2"/>
        <v>安装太阳能路灯91盏。</v>
      </c>
      <c r="S31" s="24" t="s">
        <v>39</v>
      </c>
      <c r="T31" s="24" t="s">
        <v>40</v>
      </c>
      <c r="U31" s="28">
        <v>16.2981</v>
      </c>
      <c r="V31" s="23" t="s">
        <v>137</v>
      </c>
      <c r="W31" s="24" t="s">
        <v>138</v>
      </c>
      <c r="X31" s="24" t="s">
        <v>138</v>
      </c>
      <c r="Y31" s="24" t="s">
        <v>138</v>
      </c>
    </row>
    <row r="32" s="6" customFormat="1" ht="42" spans="1:25">
      <c r="A32" s="23">
        <v>25</v>
      </c>
      <c r="B32" s="24">
        <v>2023</v>
      </c>
      <c r="C32" s="25" t="s">
        <v>139</v>
      </c>
      <c r="D32" s="24" t="s">
        <v>140</v>
      </c>
      <c r="E32" s="24" t="s">
        <v>34</v>
      </c>
      <c r="F32" s="23" t="s">
        <v>141</v>
      </c>
      <c r="G32" s="24" t="s">
        <v>142</v>
      </c>
      <c r="H32" s="24" t="s">
        <v>37</v>
      </c>
      <c r="I32" s="28">
        <v>22.75406</v>
      </c>
      <c r="J32" s="28">
        <v>22.75406</v>
      </c>
      <c r="K32" s="24"/>
      <c r="L32" s="24"/>
      <c r="M32" s="24"/>
      <c r="N32" s="24"/>
      <c r="O32" s="24"/>
      <c r="P32" s="24">
        <f t="shared" si="1"/>
        <v>0</v>
      </c>
      <c r="Q32" s="24" t="s">
        <v>38</v>
      </c>
      <c r="R32" s="24" t="str">
        <f t="shared" si="2"/>
        <v>安装太阳能路灯70盏</v>
      </c>
      <c r="S32" s="24" t="s">
        <v>39</v>
      </c>
      <c r="T32" s="24" t="s">
        <v>40</v>
      </c>
      <c r="U32" s="28">
        <v>22.75406</v>
      </c>
      <c r="V32" s="23" t="s">
        <v>143</v>
      </c>
      <c r="W32" s="24" t="s">
        <v>144</v>
      </c>
      <c r="X32" s="24" t="str">
        <f>W32</f>
        <v>花溪区久安乡久安村村民委员会</v>
      </c>
      <c r="Y32" s="24" t="str">
        <f>X32</f>
        <v>花溪区久安乡久安村村民委员会</v>
      </c>
    </row>
    <row r="33" s="6" customFormat="1" ht="42" spans="1:25">
      <c r="A33" s="23">
        <v>26</v>
      </c>
      <c r="B33" s="24">
        <v>2023</v>
      </c>
      <c r="C33" s="25" t="s">
        <v>145</v>
      </c>
      <c r="D33" s="24" t="s">
        <v>146</v>
      </c>
      <c r="E33" s="24" t="s">
        <v>34</v>
      </c>
      <c r="F33" s="23" t="s">
        <v>141</v>
      </c>
      <c r="G33" s="24" t="s">
        <v>147</v>
      </c>
      <c r="H33" s="24" t="s">
        <v>37</v>
      </c>
      <c r="I33" s="28">
        <v>16.2529</v>
      </c>
      <c r="J33" s="28">
        <v>16.2529</v>
      </c>
      <c r="K33" s="24"/>
      <c r="L33" s="24"/>
      <c r="M33" s="24"/>
      <c r="N33" s="24"/>
      <c r="O33" s="24"/>
      <c r="P33" s="24">
        <f t="shared" si="1"/>
        <v>0</v>
      </c>
      <c r="Q33" s="24" t="s">
        <v>38</v>
      </c>
      <c r="R33" s="24" t="str">
        <f t="shared" si="2"/>
        <v>安装太阳能路灯50盏</v>
      </c>
      <c r="S33" s="24" t="s">
        <v>39</v>
      </c>
      <c r="T33" s="24" t="s">
        <v>40</v>
      </c>
      <c r="U33" s="28">
        <v>16.2529</v>
      </c>
      <c r="V33" s="23" t="s">
        <v>148</v>
      </c>
      <c r="W33" s="24" t="s">
        <v>149</v>
      </c>
      <c r="X33" s="24" t="str">
        <f t="shared" ref="X33:X49" si="7">W33</f>
        <v>花溪区久安乡小山村村民委员会</v>
      </c>
      <c r="Y33" s="24" t="str">
        <f t="shared" ref="Y33:Y51" si="8">X33</f>
        <v>花溪区久安乡小山村村民委员会</v>
      </c>
    </row>
    <row r="34" s="6" customFormat="1" ht="42" spans="1:25">
      <c r="A34" s="23">
        <v>27</v>
      </c>
      <c r="B34" s="24">
        <v>2023</v>
      </c>
      <c r="C34" s="25" t="s">
        <v>150</v>
      </c>
      <c r="D34" s="24" t="s">
        <v>151</v>
      </c>
      <c r="E34" s="24" t="s">
        <v>34</v>
      </c>
      <c r="F34" s="23" t="s">
        <v>141</v>
      </c>
      <c r="G34" s="24" t="s">
        <v>147</v>
      </c>
      <c r="H34" s="24" t="s">
        <v>37</v>
      </c>
      <c r="I34" s="28">
        <v>16.2529</v>
      </c>
      <c r="J34" s="28">
        <v>16.2529</v>
      </c>
      <c r="K34" s="24"/>
      <c r="L34" s="24"/>
      <c r="M34" s="24"/>
      <c r="N34" s="24"/>
      <c r="O34" s="24"/>
      <c r="P34" s="24">
        <f t="shared" si="1"/>
        <v>0</v>
      </c>
      <c r="Q34" s="24" t="s">
        <v>38</v>
      </c>
      <c r="R34" s="24" t="str">
        <f t="shared" si="2"/>
        <v>安装太阳能路灯50盏</v>
      </c>
      <c r="S34" s="24" t="s">
        <v>39</v>
      </c>
      <c r="T34" s="24" t="s">
        <v>40</v>
      </c>
      <c r="U34" s="28">
        <v>16.2529</v>
      </c>
      <c r="V34" s="23" t="s">
        <v>152</v>
      </c>
      <c r="W34" s="24" t="s">
        <v>153</v>
      </c>
      <c r="X34" s="24" t="str">
        <f t="shared" si="7"/>
        <v>花溪区久安乡雪厂村村民委员会</v>
      </c>
      <c r="Y34" s="24" t="str">
        <f t="shared" si="8"/>
        <v>花溪区久安乡雪厂村村民委员会</v>
      </c>
    </row>
    <row r="35" s="6" customFormat="1" ht="42" spans="1:25">
      <c r="A35" s="23">
        <v>28</v>
      </c>
      <c r="B35" s="24">
        <v>2023</v>
      </c>
      <c r="C35" s="25" t="s">
        <v>154</v>
      </c>
      <c r="D35" s="24" t="s">
        <v>155</v>
      </c>
      <c r="E35" s="24" t="s">
        <v>34</v>
      </c>
      <c r="F35" s="23" t="s">
        <v>141</v>
      </c>
      <c r="G35" s="24" t="s">
        <v>156</v>
      </c>
      <c r="H35" s="24" t="s">
        <v>37</v>
      </c>
      <c r="I35" s="28">
        <v>9.75174</v>
      </c>
      <c r="J35" s="28">
        <v>9.75174</v>
      </c>
      <c r="K35" s="24"/>
      <c r="L35" s="24"/>
      <c r="M35" s="24"/>
      <c r="N35" s="24"/>
      <c r="O35" s="24"/>
      <c r="P35" s="24">
        <f t="shared" si="1"/>
        <v>0</v>
      </c>
      <c r="Q35" s="24" t="s">
        <v>38</v>
      </c>
      <c r="R35" s="24" t="str">
        <f t="shared" si="2"/>
        <v>安装太阳能路灯30盏</v>
      </c>
      <c r="S35" s="24" t="s">
        <v>39</v>
      </c>
      <c r="T35" s="24" t="s">
        <v>40</v>
      </c>
      <c r="U35" s="28">
        <v>9.75174</v>
      </c>
      <c r="V35" s="23" t="s">
        <v>157</v>
      </c>
      <c r="W35" s="24" t="s">
        <v>158</v>
      </c>
      <c r="X35" s="24" t="str">
        <f t="shared" si="7"/>
        <v>花溪区久安乡吴山村村民委员会</v>
      </c>
      <c r="Y35" s="24" t="str">
        <f t="shared" si="8"/>
        <v>花溪区久安乡吴山村村民委员会</v>
      </c>
    </row>
    <row r="36" s="6" customFormat="1" ht="42" spans="1:25">
      <c r="A36" s="23">
        <v>29</v>
      </c>
      <c r="B36" s="24">
        <v>2023</v>
      </c>
      <c r="C36" s="25" t="s">
        <v>159</v>
      </c>
      <c r="D36" s="24" t="s">
        <v>160</v>
      </c>
      <c r="E36" s="24" t="s">
        <v>34</v>
      </c>
      <c r="F36" s="23" t="s">
        <v>141</v>
      </c>
      <c r="G36" s="24" t="s">
        <v>156</v>
      </c>
      <c r="H36" s="24" t="s">
        <v>37</v>
      </c>
      <c r="I36" s="28">
        <v>9.75174</v>
      </c>
      <c r="J36" s="28">
        <v>9.75174</v>
      </c>
      <c r="K36" s="24"/>
      <c r="L36" s="24"/>
      <c r="M36" s="24"/>
      <c r="N36" s="24"/>
      <c r="O36" s="24"/>
      <c r="P36" s="24">
        <f t="shared" si="1"/>
        <v>0</v>
      </c>
      <c r="Q36" s="24" t="s">
        <v>38</v>
      </c>
      <c r="R36" s="24" t="str">
        <f t="shared" si="2"/>
        <v>安装太阳能路灯30盏</v>
      </c>
      <c r="S36" s="24" t="s">
        <v>39</v>
      </c>
      <c r="T36" s="24" t="s">
        <v>40</v>
      </c>
      <c r="U36" s="28">
        <v>9.75174</v>
      </c>
      <c r="V36" s="23" t="s">
        <v>161</v>
      </c>
      <c r="W36" s="24" t="s">
        <v>162</v>
      </c>
      <c r="X36" s="24" t="str">
        <f t="shared" si="7"/>
        <v>花溪区久安乡打通村村民委员会</v>
      </c>
      <c r="Y36" s="24" t="str">
        <f t="shared" si="8"/>
        <v>花溪区久安乡打通村村民委员会</v>
      </c>
    </row>
    <row r="37" s="6" customFormat="1" ht="42" spans="1:25">
      <c r="A37" s="23">
        <v>30</v>
      </c>
      <c r="B37" s="24">
        <v>2023</v>
      </c>
      <c r="C37" s="25" t="s">
        <v>163</v>
      </c>
      <c r="D37" s="24" t="s">
        <v>164</v>
      </c>
      <c r="E37" s="24" t="s">
        <v>34</v>
      </c>
      <c r="F37" s="23" t="s">
        <v>141</v>
      </c>
      <c r="G37" s="24" t="s">
        <v>156</v>
      </c>
      <c r="H37" s="24" t="s">
        <v>37</v>
      </c>
      <c r="I37" s="28">
        <v>9.75174</v>
      </c>
      <c r="J37" s="28">
        <v>9.75174</v>
      </c>
      <c r="K37" s="24"/>
      <c r="L37" s="24"/>
      <c r="M37" s="24"/>
      <c r="N37" s="24"/>
      <c r="O37" s="24"/>
      <c r="P37" s="24">
        <f t="shared" si="1"/>
        <v>0</v>
      </c>
      <c r="Q37" s="24" t="s">
        <v>38</v>
      </c>
      <c r="R37" s="24" t="str">
        <f t="shared" si="2"/>
        <v>安装太阳能路灯30盏</v>
      </c>
      <c r="S37" s="24" t="s">
        <v>39</v>
      </c>
      <c r="T37" s="24" t="s">
        <v>40</v>
      </c>
      <c r="U37" s="28">
        <v>9.75174</v>
      </c>
      <c r="V37" s="23" t="s">
        <v>165</v>
      </c>
      <c r="W37" s="24" t="s">
        <v>166</v>
      </c>
      <c r="X37" s="24" t="str">
        <f t="shared" si="7"/>
        <v>花溪区久安乡拐耳村村民委员会</v>
      </c>
      <c r="Y37" s="24" t="str">
        <f t="shared" si="8"/>
        <v>花溪区久安乡拐耳村村民委员会</v>
      </c>
    </row>
    <row r="38" s="6" customFormat="1" ht="42" spans="1:25">
      <c r="A38" s="23">
        <v>31</v>
      </c>
      <c r="B38" s="24">
        <v>2023</v>
      </c>
      <c r="C38" s="25" t="s">
        <v>167</v>
      </c>
      <c r="D38" s="24" t="s">
        <v>168</v>
      </c>
      <c r="E38" s="24" t="s">
        <v>34</v>
      </c>
      <c r="F38" s="23" t="s">
        <v>141</v>
      </c>
      <c r="G38" s="24" t="s">
        <v>156</v>
      </c>
      <c r="H38" s="24" t="s">
        <v>37</v>
      </c>
      <c r="I38" s="28">
        <v>9.75174</v>
      </c>
      <c r="J38" s="28">
        <v>9.75174</v>
      </c>
      <c r="K38" s="24"/>
      <c r="L38" s="24"/>
      <c r="M38" s="24"/>
      <c r="N38" s="24"/>
      <c r="O38" s="24"/>
      <c r="P38" s="24">
        <f t="shared" si="1"/>
        <v>0</v>
      </c>
      <c r="Q38" s="24" t="s">
        <v>38</v>
      </c>
      <c r="R38" s="24" t="str">
        <f t="shared" si="2"/>
        <v>安装太阳能路灯30盏</v>
      </c>
      <c r="S38" s="24" t="s">
        <v>39</v>
      </c>
      <c r="T38" s="24" t="s">
        <v>40</v>
      </c>
      <c r="U38" s="28">
        <v>9.75174</v>
      </c>
      <c r="V38" s="23" t="s">
        <v>169</v>
      </c>
      <c r="W38" s="24" t="s">
        <v>170</v>
      </c>
      <c r="X38" s="24" t="str">
        <f t="shared" si="7"/>
        <v>花溪区久安乡巩固村村民委员会</v>
      </c>
      <c r="Y38" s="24" t="str">
        <f t="shared" si="8"/>
        <v>花溪区久安乡巩固村村民委员会</v>
      </c>
    </row>
    <row r="39" s="6" customFormat="1" ht="42" spans="1:25">
      <c r="A39" s="23">
        <v>32</v>
      </c>
      <c r="B39" s="24">
        <v>2023</v>
      </c>
      <c r="C39" s="25" t="s">
        <v>171</v>
      </c>
      <c r="D39" s="24" t="s">
        <v>146</v>
      </c>
      <c r="E39" s="24" t="s">
        <v>34</v>
      </c>
      <c r="F39" s="23" t="s">
        <v>141</v>
      </c>
      <c r="G39" s="24" t="s">
        <v>172</v>
      </c>
      <c r="H39" s="24" t="s">
        <v>37</v>
      </c>
      <c r="I39" s="28">
        <v>4.6</v>
      </c>
      <c r="J39" s="28">
        <v>4.6</v>
      </c>
      <c r="K39" s="24"/>
      <c r="L39" s="24"/>
      <c r="M39" s="24"/>
      <c r="N39" s="24"/>
      <c r="O39" s="24"/>
      <c r="P39" s="24">
        <f t="shared" si="1"/>
        <v>0</v>
      </c>
      <c r="Q39" s="24" t="s">
        <v>38</v>
      </c>
      <c r="R39" s="24" t="str">
        <f t="shared" si="2"/>
        <v>购置垃圾斗10个</v>
      </c>
      <c r="S39" s="24" t="s">
        <v>39</v>
      </c>
      <c r="T39" s="24" t="s">
        <v>40</v>
      </c>
      <c r="U39" s="28">
        <v>4.6</v>
      </c>
      <c r="V39" s="23" t="s">
        <v>173</v>
      </c>
      <c r="W39" s="24" t="s">
        <v>149</v>
      </c>
      <c r="X39" s="24" t="str">
        <f t="shared" si="7"/>
        <v>花溪区久安乡小山村村民委员会</v>
      </c>
      <c r="Y39" s="24" t="str">
        <f t="shared" si="8"/>
        <v>花溪区久安乡小山村村民委员会</v>
      </c>
    </row>
    <row r="40" s="6" customFormat="1" ht="42" spans="1:25">
      <c r="A40" s="23">
        <v>33</v>
      </c>
      <c r="B40" s="24">
        <v>2023</v>
      </c>
      <c r="C40" s="25" t="s">
        <v>174</v>
      </c>
      <c r="D40" s="24" t="s">
        <v>155</v>
      </c>
      <c r="E40" s="24" t="s">
        <v>34</v>
      </c>
      <c r="F40" s="23" t="s">
        <v>141</v>
      </c>
      <c r="G40" s="24" t="s">
        <v>175</v>
      </c>
      <c r="H40" s="24" t="s">
        <v>37</v>
      </c>
      <c r="I40" s="28">
        <v>2.6</v>
      </c>
      <c r="J40" s="28">
        <v>2.6</v>
      </c>
      <c r="K40" s="24"/>
      <c r="L40" s="24"/>
      <c r="M40" s="24"/>
      <c r="N40" s="24"/>
      <c r="O40" s="24"/>
      <c r="P40" s="24">
        <f t="shared" ref="P40:P71" si="9">I40-J40</f>
        <v>0</v>
      </c>
      <c r="Q40" s="24" t="s">
        <v>38</v>
      </c>
      <c r="R40" s="24" t="str">
        <f t="shared" ref="R40:R71" si="10">G40</f>
        <v>安装健身器材2套</v>
      </c>
      <c r="S40" s="24" t="s">
        <v>39</v>
      </c>
      <c r="T40" s="24" t="s">
        <v>40</v>
      </c>
      <c r="U40" s="28">
        <v>2.6</v>
      </c>
      <c r="V40" s="23" t="s">
        <v>176</v>
      </c>
      <c r="W40" s="24" t="s">
        <v>158</v>
      </c>
      <c r="X40" s="24" t="str">
        <f t="shared" si="7"/>
        <v>花溪区久安乡吴山村村民委员会</v>
      </c>
      <c r="Y40" s="24" t="str">
        <f t="shared" si="8"/>
        <v>花溪区久安乡吴山村村民委员会</v>
      </c>
    </row>
    <row r="41" s="6" customFormat="1" ht="42" spans="1:25">
      <c r="A41" s="23">
        <v>34</v>
      </c>
      <c r="B41" s="24">
        <v>2023</v>
      </c>
      <c r="C41" s="25" t="s">
        <v>177</v>
      </c>
      <c r="D41" s="24" t="s">
        <v>164</v>
      </c>
      <c r="E41" s="24" t="s">
        <v>34</v>
      </c>
      <c r="F41" s="23" t="s">
        <v>141</v>
      </c>
      <c r="G41" s="24" t="s">
        <v>175</v>
      </c>
      <c r="H41" s="24" t="s">
        <v>37</v>
      </c>
      <c r="I41" s="28">
        <v>2.6</v>
      </c>
      <c r="J41" s="28">
        <v>2.6</v>
      </c>
      <c r="K41" s="24"/>
      <c r="L41" s="24"/>
      <c r="M41" s="24"/>
      <c r="N41" s="24"/>
      <c r="O41" s="24"/>
      <c r="P41" s="24">
        <f t="shared" si="9"/>
        <v>0</v>
      </c>
      <c r="Q41" s="24" t="s">
        <v>38</v>
      </c>
      <c r="R41" s="24" t="str">
        <f t="shared" si="10"/>
        <v>安装健身器材2套</v>
      </c>
      <c r="S41" s="24" t="s">
        <v>39</v>
      </c>
      <c r="T41" s="24" t="s">
        <v>40</v>
      </c>
      <c r="U41" s="28">
        <v>2.6</v>
      </c>
      <c r="V41" s="23" t="s">
        <v>178</v>
      </c>
      <c r="W41" s="24" t="s">
        <v>166</v>
      </c>
      <c r="X41" s="24" t="str">
        <f t="shared" si="7"/>
        <v>花溪区久安乡拐耳村村民委员会</v>
      </c>
      <c r="Y41" s="24" t="str">
        <f t="shared" si="8"/>
        <v>花溪区久安乡拐耳村村民委员会</v>
      </c>
    </row>
    <row r="42" s="6" customFormat="1" ht="42" spans="1:25">
      <c r="A42" s="23">
        <v>35</v>
      </c>
      <c r="B42" s="24">
        <v>2023</v>
      </c>
      <c r="C42" s="25" t="s">
        <v>150</v>
      </c>
      <c r="D42" s="24" t="s">
        <v>151</v>
      </c>
      <c r="E42" s="24" t="s">
        <v>34</v>
      </c>
      <c r="F42" s="23" t="s">
        <v>141</v>
      </c>
      <c r="G42" s="24" t="s">
        <v>147</v>
      </c>
      <c r="H42" s="24" t="s">
        <v>37</v>
      </c>
      <c r="I42" s="28">
        <v>17</v>
      </c>
      <c r="J42" s="28">
        <v>17</v>
      </c>
      <c r="K42" s="24"/>
      <c r="L42" s="24"/>
      <c r="M42" s="24"/>
      <c r="N42" s="24"/>
      <c r="O42" s="24"/>
      <c r="P42" s="24">
        <f t="shared" si="9"/>
        <v>0</v>
      </c>
      <c r="Q42" s="24" t="s">
        <v>38</v>
      </c>
      <c r="R42" s="24" t="str">
        <f t="shared" si="10"/>
        <v>安装太阳能路灯50盏</v>
      </c>
      <c r="S42" s="24" t="s">
        <v>39</v>
      </c>
      <c r="T42" s="24" t="s">
        <v>40</v>
      </c>
      <c r="U42" s="28">
        <v>17</v>
      </c>
      <c r="V42" s="23" t="s">
        <v>179</v>
      </c>
      <c r="W42" s="24" t="s">
        <v>153</v>
      </c>
      <c r="X42" s="24" t="str">
        <f t="shared" si="7"/>
        <v>花溪区久安乡雪厂村村民委员会</v>
      </c>
      <c r="Y42" s="24" t="str">
        <f t="shared" si="8"/>
        <v>花溪区久安乡雪厂村村民委员会</v>
      </c>
    </row>
    <row r="43" s="6" customFormat="1" ht="42" spans="1:25">
      <c r="A43" s="23">
        <v>36</v>
      </c>
      <c r="B43" s="24">
        <v>2023</v>
      </c>
      <c r="C43" s="25" t="s">
        <v>154</v>
      </c>
      <c r="D43" s="24" t="s">
        <v>155</v>
      </c>
      <c r="E43" s="24" t="s">
        <v>34</v>
      </c>
      <c r="F43" s="23" t="s">
        <v>141</v>
      </c>
      <c r="G43" s="24" t="s">
        <v>147</v>
      </c>
      <c r="H43" s="24" t="s">
        <v>37</v>
      </c>
      <c r="I43" s="28">
        <v>17</v>
      </c>
      <c r="J43" s="28">
        <v>17</v>
      </c>
      <c r="K43" s="24"/>
      <c r="L43" s="24"/>
      <c r="M43" s="24"/>
      <c r="N43" s="24"/>
      <c r="O43" s="24"/>
      <c r="P43" s="24">
        <f t="shared" si="9"/>
        <v>0</v>
      </c>
      <c r="Q43" s="24" t="s">
        <v>38</v>
      </c>
      <c r="R43" s="24" t="str">
        <f t="shared" si="10"/>
        <v>安装太阳能路灯50盏</v>
      </c>
      <c r="S43" s="24" t="s">
        <v>39</v>
      </c>
      <c r="T43" s="24" t="s">
        <v>40</v>
      </c>
      <c r="U43" s="28">
        <v>17</v>
      </c>
      <c r="V43" s="23" t="s">
        <v>180</v>
      </c>
      <c r="W43" s="24" t="s">
        <v>158</v>
      </c>
      <c r="X43" s="24" t="str">
        <f t="shared" si="7"/>
        <v>花溪区久安乡吴山村村民委员会</v>
      </c>
      <c r="Y43" s="24" t="str">
        <f t="shared" si="8"/>
        <v>花溪区久安乡吴山村村民委员会</v>
      </c>
    </row>
    <row r="44" s="6" customFormat="1" ht="42" spans="1:25">
      <c r="A44" s="23">
        <v>37</v>
      </c>
      <c r="B44" s="24">
        <v>2023</v>
      </c>
      <c r="C44" s="25" t="s">
        <v>159</v>
      </c>
      <c r="D44" s="24" t="s">
        <v>160</v>
      </c>
      <c r="E44" s="24" t="s">
        <v>34</v>
      </c>
      <c r="F44" s="23" t="s">
        <v>141</v>
      </c>
      <c r="G44" s="24" t="s">
        <v>147</v>
      </c>
      <c r="H44" s="24" t="s">
        <v>37</v>
      </c>
      <c r="I44" s="28">
        <v>17</v>
      </c>
      <c r="J44" s="28">
        <v>17</v>
      </c>
      <c r="K44" s="24"/>
      <c r="L44" s="24"/>
      <c r="M44" s="24"/>
      <c r="N44" s="24"/>
      <c r="O44" s="24"/>
      <c r="P44" s="24">
        <f t="shared" si="9"/>
        <v>0</v>
      </c>
      <c r="Q44" s="24" t="s">
        <v>38</v>
      </c>
      <c r="R44" s="24" t="str">
        <f t="shared" si="10"/>
        <v>安装太阳能路灯50盏</v>
      </c>
      <c r="S44" s="24" t="s">
        <v>39</v>
      </c>
      <c r="T44" s="24" t="s">
        <v>40</v>
      </c>
      <c r="U44" s="28">
        <v>17</v>
      </c>
      <c r="V44" s="23" t="s">
        <v>181</v>
      </c>
      <c r="W44" s="24" t="s">
        <v>162</v>
      </c>
      <c r="X44" s="24" t="str">
        <f t="shared" si="7"/>
        <v>花溪区久安乡打通村村民委员会</v>
      </c>
      <c r="Y44" s="24" t="str">
        <f t="shared" si="8"/>
        <v>花溪区久安乡打通村村民委员会</v>
      </c>
    </row>
    <row r="45" s="6" customFormat="1" ht="42" spans="1:25">
      <c r="A45" s="23">
        <v>38</v>
      </c>
      <c r="B45" s="24">
        <v>2023</v>
      </c>
      <c r="C45" s="25" t="s">
        <v>139</v>
      </c>
      <c r="D45" s="24" t="s">
        <v>140</v>
      </c>
      <c r="E45" s="24" t="s">
        <v>34</v>
      </c>
      <c r="F45" s="23" t="s">
        <v>141</v>
      </c>
      <c r="G45" s="24" t="s">
        <v>182</v>
      </c>
      <c r="H45" s="24" t="s">
        <v>37</v>
      </c>
      <c r="I45" s="28">
        <v>22.44</v>
      </c>
      <c r="J45" s="28">
        <v>22.44</v>
      </c>
      <c r="K45" s="24"/>
      <c r="L45" s="24"/>
      <c r="M45" s="24"/>
      <c r="N45" s="24"/>
      <c r="O45" s="24"/>
      <c r="P45" s="24">
        <f t="shared" si="9"/>
        <v>0</v>
      </c>
      <c r="Q45" s="24" t="s">
        <v>38</v>
      </c>
      <c r="R45" s="24" t="str">
        <f t="shared" si="10"/>
        <v>安装太阳能路灯66盏</v>
      </c>
      <c r="S45" s="24" t="s">
        <v>39</v>
      </c>
      <c r="T45" s="24" t="s">
        <v>40</v>
      </c>
      <c r="U45" s="28">
        <v>22.44</v>
      </c>
      <c r="V45" s="23" t="s">
        <v>183</v>
      </c>
      <c r="W45" s="24" t="s">
        <v>144</v>
      </c>
      <c r="X45" s="24" t="str">
        <f t="shared" si="7"/>
        <v>花溪区久安乡久安村村民委员会</v>
      </c>
      <c r="Y45" s="24" t="str">
        <f t="shared" si="8"/>
        <v>花溪区久安乡久安村村民委员会</v>
      </c>
    </row>
    <row r="46" s="6" customFormat="1" ht="31.5" spans="1:25">
      <c r="A46" s="23">
        <v>39</v>
      </c>
      <c r="B46" s="24">
        <v>2023</v>
      </c>
      <c r="C46" s="23" t="s">
        <v>184</v>
      </c>
      <c r="D46" s="24" t="s">
        <v>185</v>
      </c>
      <c r="E46" s="24" t="s">
        <v>34</v>
      </c>
      <c r="F46" s="23" t="s">
        <v>186</v>
      </c>
      <c r="G46" s="27" t="s">
        <v>187</v>
      </c>
      <c r="H46" s="24" t="s">
        <v>37</v>
      </c>
      <c r="I46" s="28">
        <v>11.37703</v>
      </c>
      <c r="J46" s="28">
        <v>11.37703</v>
      </c>
      <c r="K46" s="24"/>
      <c r="L46" s="24"/>
      <c r="M46" s="24"/>
      <c r="N46" s="24"/>
      <c r="O46" s="24"/>
      <c r="P46" s="24">
        <f t="shared" si="9"/>
        <v>0</v>
      </c>
      <c r="Q46" s="24" t="s">
        <v>38</v>
      </c>
      <c r="R46" s="24" t="str">
        <f t="shared" si="10"/>
        <v>安装太阳能路灯35盏</v>
      </c>
      <c r="S46" s="24" t="s">
        <v>39</v>
      </c>
      <c r="T46" s="24" t="s">
        <v>40</v>
      </c>
      <c r="U46" s="28">
        <v>11.37703</v>
      </c>
      <c r="V46" s="23" t="s">
        <v>188</v>
      </c>
      <c r="W46" s="24" t="s">
        <v>189</v>
      </c>
      <c r="X46" s="24" t="str">
        <f t="shared" si="7"/>
        <v>麦坪镇兴诚村村民委员会</v>
      </c>
      <c r="Y46" s="24" t="str">
        <f t="shared" si="8"/>
        <v>麦坪镇兴诚村村民委员会</v>
      </c>
    </row>
    <row r="47" s="6" customFormat="1" ht="31.5" spans="1:25">
      <c r="A47" s="23">
        <v>40</v>
      </c>
      <c r="B47" s="24">
        <v>2023</v>
      </c>
      <c r="C47" s="23" t="s">
        <v>190</v>
      </c>
      <c r="D47" s="24" t="s">
        <v>191</v>
      </c>
      <c r="E47" s="24" t="s">
        <v>34</v>
      </c>
      <c r="F47" s="23" t="s">
        <v>186</v>
      </c>
      <c r="G47" s="27" t="s">
        <v>187</v>
      </c>
      <c r="H47" s="24" t="s">
        <v>37</v>
      </c>
      <c r="I47" s="28">
        <v>11.37703</v>
      </c>
      <c r="J47" s="28">
        <v>11.37703</v>
      </c>
      <c r="K47" s="24"/>
      <c r="L47" s="24"/>
      <c r="M47" s="24"/>
      <c r="N47" s="24"/>
      <c r="O47" s="24"/>
      <c r="P47" s="24">
        <f t="shared" si="9"/>
        <v>0</v>
      </c>
      <c r="Q47" s="24" t="s">
        <v>38</v>
      </c>
      <c r="R47" s="24" t="str">
        <f t="shared" si="10"/>
        <v>安装太阳能路灯35盏</v>
      </c>
      <c r="S47" s="24" t="s">
        <v>39</v>
      </c>
      <c r="T47" s="24" t="s">
        <v>40</v>
      </c>
      <c r="U47" s="28">
        <v>11.37703</v>
      </c>
      <c r="V47" s="23" t="s">
        <v>192</v>
      </c>
      <c r="W47" s="24" t="s">
        <v>193</v>
      </c>
      <c r="X47" s="24" t="str">
        <f t="shared" si="7"/>
        <v>麦坪镇戈寨村村民委员会</v>
      </c>
      <c r="Y47" s="24" t="str">
        <f t="shared" si="8"/>
        <v>麦坪镇戈寨村村民委员会</v>
      </c>
    </row>
    <row r="48" s="6" customFormat="1" ht="31.5" spans="1:25">
      <c r="A48" s="23">
        <v>41</v>
      </c>
      <c r="B48" s="24">
        <v>2023</v>
      </c>
      <c r="C48" s="23" t="s">
        <v>194</v>
      </c>
      <c r="D48" s="24" t="s">
        <v>195</v>
      </c>
      <c r="E48" s="24" t="s">
        <v>34</v>
      </c>
      <c r="F48" s="23" t="s">
        <v>186</v>
      </c>
      <c r="G48" s="27" t="s">
        <v>187</v>
      </c>
      <c r="H48" s="24" t="s">
        <v>37</v>
      </c>
      <c r="I48" s="28">
        <v>11.37703</v>
      </c>
      <c r="J48" s="28">
        <v>11.37703</v>
      </c>
      <c r="K48" s="24"/>
      <c r="L48" s="24"/>
      <c r="M48" s="24"/>
      <c r="N48" s="24"/>
      <c r="O48" s="24"/>
      <c r="P48" s="24">
        <f t="shared" si="9"/>
        <v>0</v>
      </c>
      <c r="Q48" s="24" t="s">
        <v>38</v>
      </c>
      <c r="R48" s="24" t="str">
        <f t="shared" si="10"/>
        <v>安装太阳能路灯35盏</v>
      </c>
      <c r="S48" s="24" t="s">
        <v>39</v>
      </c>
      <c r="T48" s="24" t="s">
        <v>40</v>
      </c>
      <c r="U48" s="28">
        <v>11.37703</v>
      </c>
      <c r="V48" s="23" t="s">
        <v>196</v>
      </c>
      <c r="W48" s="24" t="s">
        <v>197</v>
      </c>
      <c r="X48" s="24" t="str">
        <f t="shared" si="7"/>
        <v>麦坪镇杉二村村民委员会</v>
      </c>
      <c r="Y48" s="24" t="str">
        <f t="shared" si="8"/>
        <v>麦坪镇杉二村村民委员会</v>
      </c>
    </row>
    <row r="49" s="6" customFormat="1" ht="31.5" spans="1:25">
      <c r="A49" s="23">
        <v>42</v>
      </c>
      <c r="B49" s="24">
        <v>2023</v>
      </c>
      <c r="C49" s="23" t="s">
        <v>198</v>
      </c>
      <c r="D49" s="24" t="s">
        <v>199</v>
      </c>
      <c r="E49" s="24" t="s">
        <v>34</v>
      </c>
      <c r="F49" s="23" t="s">
        <v>186</v>
      </c>
      <c r="G49" s="27" t="s">
        <v>187</v>
      </c>
      <c r="H49" s="24" t="s">
        <v>37</v>
      </c>
      <c r="I49" s="28">
        <v>11.37703</v>
      </c>
      <c r="J49" s="28">
        <v>11.37703</v>
      </c>
      <c r="K49" s="24"/>
      <c r="L49" s="24"/>
      <c r="M49" s="24"/>
      <c r="N49" s="24"/>
      <c r="O49" s="24"/>
      <c r="P49" s="24">
        <f t="shared" si="9"/>
        <v>0</v>
      </c>
      <c r="Q49" s="24" t="s">
        <v>38</v>
      </c>
      <c r="R49" s="24" t="str">
        <f t="shared" si="10"/>
        <v>安装太阳能路灯35盏</v>
      </c>
      <c r="S49" s="24" t="s">
        <v>39</v>
      </c>
      <c r="T49" s="24" t="s">
        <v>40</v>
      </c>
      <c r="U49" s="28">
        <v>11.37703</v>
      </c>
      <c r="V49" s="23" t="s">
        <v>200</v>
      </c>
      <c r="W49" s="24" t="s">
        <v>201</v>
      </c>
      <c r="X49" s="24" t="str">
        <f t="shared" si="7"/>
        <v>麦坪镇施庄村村民委员会</v>
      </c>
      <c r="Y49" s="24" t="str">
        <f t="shared" si="8"/>
        <v>麦坪镇施庄村村民委员会</v>
      </c>
    </row>
    <row r="50" s="6" customFormat="1" ht="31.5" spans="1:25">
      <c r="A50" s="23">
        <v>43</v>
      </c>
      <c r="B50" s="24">
        <v>2023</v>
      </c>
      <c r="C50" s="23" t="s">
        <v>202</v>
      </c>
      <c r="D50" s="24" t="s">
        <v>203</v>
      </c>
      <c r="E50" s="24" t="s">
        <v>34</v>
      </c>
      <c r="F50" s="23" t="s">
        <v>186</v>
      </c>
      <c r="G50" s="27" t="s">
        <v>187</v>
      </c>
      <c r="H50" s="24" t="s">
        <v>37</v>
      </c>
      <c r="I50" s="28">
        <v>11.37703</v>
      </c>
      <c r="J50" s="28">
        <v>11.37703</v>
      </c>
      <c r="K50" s="24"/>
      <c r="L50" s="24"/>
      <c r="M50" s="24"/>
      <c r="N50" s="24"/>
      <c r="O50" s="24"/>
      <c r="P50" s="24">
        <f t="shared" si="9"/>
        <v>0</v>
      </c>
      <c r="Q50" s="24" t="s">
        <v>38</v>
      </c>
      <c r="R50" s="24" t="str">
        <f t="shared" si="10"/>
        <v>安装太阳能路灯35盏</v>
      </c>
      <c r="S50" s="24" t="s">
        <v>39</v>
      </c>
      <c r="T50" s="24" t="s">
        <v>40</v>
      </c>
      <c r="U50" s="28">
        <v>11.37703</v>
      </c>
      <c r="V50" s="23" t="s">
        <v>204</v>
      </c>
      <c r="W50" s="24" t="s">
        <v>205</v>
      </c>
      <c r="X50" s="24" t="str">
        <f t="shared" ref="X50:X58" si="11">W50</f>
        <v>麦坪镇新寨村村民委员会</v>
      </c>
      <c r="Y50" s="24" t="str">
        <f t="shared" si="8"/>
        <v>麦坪镇新寨村村民委员会</v>
      </c>
    </row>
    <row r="51" s="6" customFormat="1" ht="31.5" spans="1:25">
      <c r="A51" s="23">
        <v>44</v>
      </c>
      <c r="B51" s="24">
        <v>2023</v>
      </c>
      <c r="C51" s="23" t="s">
        <v>206</v>
      </c>
      <c r="D51" s="24" t="s">
        <v>199</v>
      </c>
      <c r="E51" s="24" t="s">
        <v>34</v>
      </c>
      <c r="F51" s="23" t="s">
        <v>186</v>
      </c>
      <c r="G51" s="28" t="s">
        <v>207</v>
      </c>
      <c r="H51" s="24" t="s">
        <v>37</v>
      </c>
      <c r="I51" s="28">
        <v>5.98</v>
      </c>
      <c r="J51" s="28">
        <v>5.98</v>
      </c>
      <c r="K51" s="24"/>
      <c r="L51" s="24"/>
      <c r="M51" s="24"/>
      <c r="N51" s="24"/>
      <c r="O51" s="24"/>
      <c r="P51" s="24">
        <f t="shared" si="9"/>
        <v>0</v>
      </c>
      <c r="Q51" s="24" t="s">
        <v>38</v>
      </c>
      <c r="R51" s="24" t="str">
        <f t="shared" si="10"/>
        <v>健身器材安装一套（25件套）</v>
      </c>
      <c r="S51" s="24" t="s">
        <v>39</v>
      </c>
      <c r="T51" s="24" t="s">
        <v>40</v>
      </c>
      <c r="U51" s="28">
        <v>5.98</v>
      </c>
      <c r="V51" s="23" t="s">
        <v>208</v>
      </c>
      <c r="W51" s="24" t="s">
        <v>201</v>
      </c>
      <c r="X51" s="24" t="str">
        <f t="shared" si="11"/>
        <v>麦坪镇施庄村村民委员会</v>
      </c>
      <c r="Y51" s="24" t="str">
        <f t="shared" si="8"/>
        <v>麦坪镇施庄村村民委员会</v>
      </c>
    </row>
    <row r="52" s="6" customFormat="1" ht="31.5" spans="1:25">
      <c r="A52" s="23">
        <v>45</v>
      </c>
      <c r="B52" s="24">
        <v>2023</v>
      </c>
      <c r="C52" s="23" t="s">
        <v>209</v>
      </c>
      <c r="D52" s="24" t="s">
        <v>203</v>
      </c>
      <c r="E52" s="24" t="s">
        <v>34</v>
      </c>
      <c r="F52" s="23" t="s">
        <v>186</v>
      </c>
      <c r="G52" s="28" t="s">
        <v>207</v>
      </c>
      <c r="H52" s="24" t="s">
        <v>37</v>
      </c>
      <c r="I52" s="28">
        <v>5.98</v>
      </c>
      <c r="J52" s="28">
        <v>5.98</v>
      </c>
      <c r="K52" s="24"/>
      <c r="L52" s="24"/>
      <c r="M52" s="24"/>
      <c r="N52" s="24"/>
      <c r="O52" s="24"/>
      <c r="P52" s="24">
        <f t="shared" si="9"/>
        <v>0</v>
      </c>
      <c r="Q52" s="24" t="s">
        <v>38</v>
      </c>
      <c r="R52" s="24" t="str">
        <f t="shared" si="10"/>
        <v>健身器材安装一套（25件套）</v>
      </c>
      <c r="S52" s="24" t="s">
        <v>39</v>
      </c>
      <c r="T52" s="24" t="s">
        <v>40</v>
      </c>
      <c r="U52" s="28">
        <v>5.98</v>
      </c>
      <c r="V52" s="23" t="s">
        <v>210</v>
      </c>
      <c r="W52" s="24" t="s">
        <v>205</v>
      </c>
      <c r="X52" s="24" t="str">
        <f t="shared" si="11"/>
        <v>麦坪镇新寨村村民委员会</v>
      </c>
      <c r="Y52" s="24" t="str">
        <f t="shared" ref="Y52:Y65" si="12">X52</f>
        <v>麦坪镇新寨村村民委员会</v>
      </c>
    </row>
    <row r="53" s="6" customFormat="1" ht="31.5" spans="1:25">
      <c r="A53" s="23">
        <v>46</v>
      </c>
      <c r="B53" s="24">
        <v>2023</v>
      </c>
      <c r="C53" s="23" t="s">
        <v>211</v>
      </c>
      <c r="D53" s="24" t="s">
        <v>212</v>
      </c>
      <c r="E53" s="24" t="s">
        <v>34</v>
      </c>
      <c r="F53" s="23" t="s">
        <v>186</v>
      </c>
      <c r="G53" s="27" t="s">
        <v>213</v>
      </c>
      <c r="H53" s="24" t="s">
        <v>37</v>
      </c>
      <c r="I53" s="28">
        <v>11.456</v>
      </c>
      <c r="J53" s="28">
        <v>11.456</v>
      </c>
      <c r="K53" s="24"/>
      <c r="L53" s="24"/>
      <c r="M53" s="24"/>
      <c r="N53" s="24"/>
      <c r="O53" s="24"/>
      <c r="P53" s="24">
        <f t="shared" si="9"/>
        <v>0</v>
      </c>
      <c r="Q53" s="24" t="s">
        <v>38</v>
      </c>
      <c r="R53" s="24" t="str">
        <f t="shared" si="10"/>
        <v>仿木栏杆安装320米</v>
      </c>
      <c r="S53" s="24" t="s">
        <v>39</v>
      </c>
      <c r="T53" s="24" t="s">
        <v>40</v>
      </c>
      <c r="U53" s="28">
        <v>11.456</v>
      </c>
      <c r="V53" s="23" t="s">
        <v>214</v>
      </c>
      <c r="W53" s="24" t="s">
        <v>215</v>
      </c>
      <c r="X53" s="24" t="str">
        <f t="shared" si="11"/>
        <v>麦坪镇康寨村村民委员会</v>
      </c>
      <c r="Y53" s="24" t="str">
        <f t="shared" si="12"/>
        <v>麦坪镇康寨村村民委员会</v>
      </c>
    </row>
    <row r="54" s="6" customFormat="1" ht="31.5" spans="1:25">
      <c r="A54" s="23">
        <v>47</v>
      </c>
      <c r="B54" s="24">
        <v>2023</v>
      </c>
      <c r="C54" s="23" t="s">
        <v>216</v>
      </c>
      <c r="D54" s="24" t="s">
        <v>203</v>
      </c>
      <c r="E54" s="24" t="s">
        <v>34</v>
      </c>
      <c r="F54" s="23" t="s">
        <v>186</v>
      </c>
      <c r="G54" s="28" t="s">
        <v>217</v>
      </c>
      <c r="H54" s="24" t="s">
        <v>37</v>
      </c>
      <c r="I54" s="28">
        <v>17.9</v>
      </c>
      <c r="J54" s="28">
        <v>17.9</v>
      </c>
      <c r="K54" s="24"/>
      <c r="L54" s="24"/>
      <c r="M54" s="24"/>
      <c r="N54" s="24"/>
      <c r="O54" s="24"/>
      <c r="P54" s="24">
        <f t="shared" si="9"/>
        <v>0</v>
      </c>
      <c r="Q54" s="24" t="s">
        <v>38</v>
      </c>
      <c r="R54" s="24" t="str">
        <f t="shared" si="10"/>
        <v>仿木栏杆安装500米</v>
      </c>
      <c r="S54" s="24" t="s">
        <v>39</v>
      </c>
      <c r="T54" s="24" t="s">
        <v>40</v>
      </c>
      <c r="U54" s="28">
        <v>17.9</v>
      </c>
      <c r="V54" s="23" t="s">
        <v>218</v>
      </c>
      <c r="W54" s="24" t="s">
        <v>205</v>
      </c>
      <c r="X54" s="24" t="str">
        <f t="shared" si="11"/>
        <v>麦坪镇新寨村村民委员会</v>
      </c>
      <c r="Y54" s="24" t="str">
        <f t="shared" si="12"/>
        <v>麦坪镇新寨村村民委员会</v>
      </c>
    </row>
    <row r="55" s="6" customFormat="1" ht="31.5" spans="1:25">
      <c r="A55" s="23">
        <v>48</v>
      </c>
      <c r="B55" s="24">
        <v>2023</v>
      </c>
      <c r="C55" s="23" t="s">
        <v>219</v>
      </c>
      <c r="D55" s="24" t="s">
        <v>195</v>
      </c>
      <c r="E55" s="24" t="s">
        <v>34</v>
      </c>
      <c r="F55" s="23" t="s">
        <v>186</v>
      </c>
      <c r="G55" s="27" t="s">
        <v>207</v>
      </c>
      <c r="H55" s="24" t="s">
        <v>37</v>
      </c>
      <c r="I55" s="28">
        <v>5.775934</v>
      </c>
      <c r="J55" s="28">
        <v>5.775934</v>
      </c>
      <c r="K55" s="24"/>
      <c r="L55" s="24"/>
      <c r="M55" s="24"/>
      <c r="N55" s="24"/>
      <c r="O55" s="24"/>
      <c r="P55" s="24">
        <f t="shared" si="9"/>
        <v>0</v>
      </c>
      <c r="Q55" s="24" t="s">
        <v>38</v>
      </c>
      <c r="R55" s="24" t="str">
        <f t="shared" si="10"/>
        <v>健身器材安装一套（25件套）</v>
      </c>
      <c r="S55" s="24" t="s">
        <v>39</v>
      </c>
      <c r="T55" s="24" t="s">
        <v>40</v>
      </c>
      <c r="U55" s="28">
        <v>5.775934</v>
      </c>
      <c r="V55" s="23" t="s">
        <v>220</v>
      </c>
      <c r="W55" s="24" t="s">
        <v>197</v>
      </c>
      <c r="X55" s="24" t="str">
        <f t="shared" si="11"/>
        <v>麦坪镇杉二村村民委员会</v>
      </c>
      <c r="Y55" s="24" t="str">
        <f t="shared" si="12"/>
        <v>麦坪镇杉二村村民委员会</v>
      </c>
    </row>
    <row r="56" s="6" customFormat="1" ht="31.5" spans="1:25">
      <c r="A56" s="23">
        <v>49</v>
      </c>
      <c r="B56" s="24">
        <v>2023</v>
      </c>
      <c r="C56" s="23" t="s">
        <v>194</v>
      </c>
      <c r="D56" s="24" t="s">
        <v>195</v>
      </c>
      <c r="E56" s="24" t="s">
        <v>34</v>
      </c>
      <c r="F56" s="23" t="s">
        <v>186</v>
      </c>
      <c r="G56" s="27" t="s">
        <v>221</v>
      </c>
      <c r="H56" s="24" t="s">
        <v>37</v>
      </c>
      <c r="I56" s="28">
        <v>6.8</v>
      </c>
      <c r="J56" s="28">
        <v>6.8</v>
      </c>
      <c r="K56" s="24"/>
      <c r="L56" s="24"/>
      <c r="M56" s="24"/>
      <c r="N56" s="24"/>
      <c r="O56" s="24"/>
      <c r="P56" s="24">
        <f t="shared" si="9"/>
        <v>0</v>
      </c>
      <c r="Q56" s="24" t="s">
        <v>38</v>
      </c>
      <c r="R56" s="24" t="str">
        <f t="shared" si="10"/>
        <v>安装太阳能路灯20盏</v>
      </c>
      <c r="S56" s="24" t="s">
        <v>39</v>
      </c>
      <c r="T56" s="24" t="s">
        <v>40</v>
      </c>
      <c r="U56" s="28">
        <v>6.8</v>
      </c>
      <c r="V56" s="23" t="s">
        <v>222</v>
      </c>
      <c r="W56" s="24" t="s">
        <v>197</v>
      </c>
      <c r="X56" s="24" t="str">
        <f t="shared" si="11"/>
        <v>麦坪镇杉二村村民委员会</v>
      </c>
      <c r="Y56" s="24" t="str">
        <f t="shared" si="12"/>
        <v>麦坪镇杉二村村民委员会</v>
      </c>
    </row>
    <row r="57" s="6" customFormat="1" ht="31.5" spans="1:25">
      <c r="A57" s="23">
        <v>50</v>
      </c>
      <c r="B57" s="24">
        <v>2023</v>
      </c>
      <c r="C57" s="23" t="s">
        <v>223</v>
      </c>
      <c r="D57" s="24" t="s">
        <v>224</v>
      </c>
      <c r="E57" s="24" t="s">
        <v>34</v>
      </c>
      <c r="F57" s="23" t="s">
        <v>186</v>
      </c>
      <c r="G57" s="27" t="s">
        <v>147</v>
      </c>
      <c r="H57" s="24" t="s">
        <v>37</v>
      </c>
      <c r="I57" s="28">
        <v>17</v>
      </c>
      <c r="J57" s="28">
        <v>17</v>
      </c>
      <c r="K57" s="24"/>
      <c r="L57" s="24"/>
      <c r="M57" s="24"/>
      <c r="N57" s="24"/>
      <c r="O57" s="24"/>
      <c r="P57" s="24">
        <f t="shared" si="9"/>
        <v>0</v>
      </c>
      <c r="Q57" s="24" t="s">
        <v>38</v>
      </c>
      <c r="R57" s="24" t="str">
        <f t="shared" si="10"/>
        <v>安装太阳能路灯50盏</v>
      </c>
      <c r="S57" s="24" t="s">
        <v>39</v>
      </c>
      <c r="T57" s="24" t="s">
        <v>40</v>
      </c>
      <c r="U57" s="28">
        <v>17</v>
      </c>
      <c r="V57" s="23" t="s">
        <v>225</v>
      </c>
      <c r="W57" s="24" t="s">
        <v>226</v>
      </c>
      <c r="X57" s="24" t="str">
        <f t="shared" si="11"/>
        <v>麦坪镇场坝村村民委员会</v>
      </c>
      <c r="Y57" s="24" t="str">
        <f t="shared" si="12"/>
        <v>麦坪镇场坝村村民委员会</v>
      </c>
    </row>
    <row r="58" s="6" customFormat="1" ht="31.5" spans="1:25">
      <c r="A58" s="23">
        <v>51</v>
      </c>
      <c r="B58" s="24">
        <v>2023</v>
      </c>
      <c r="C58" s="23" t="s">
        <v>227</v>
      </c>
      <c r="D58" s="24" t="s">
        <v>228</v>
      </c>
      <c r="E58" s="24" t="s">
        <v>34</v>
      </c>
      <c r="F58" s="23" t="s">
        <v>186</v>
      </c>
      <c r="G58" s="28" t="s">
        <v>147</v>
      </c>
      <c r="H58" s="24" t="s">
        <v>37</v>
      </c>
      <c r="I58" s="28">
        <v>17</v>
      </c>
      <c r="J58" s="28">
        <v>17</v>
      </c>
      <c r="K58" s="24"/>
      <c r="L58" s="24"/>
      <c r="M58" s="24"/>
      <c r="N58" s="24"/>
      <c r="O58" s="24"/>
      <c r="P58" s="24">
        <f t="shared" si="9"/>
        <v>0</v>
      </c>
      <c r="Q58" s="24" t="s">
        <v>38</v>
      </c>
      <c r="R58" s="24" t="str">
        <f t="shared" si="10"/>
        <v>安装太阳能路灯50盏</v>
      </c>
      <c r="S58" s="24" t="s">
        <v>39</v>
      </c>
      <c r="T58" s="24" t="s">
        <v>40</v>
      </c>
      <c r="U58" s="28">
        <v>17</v>
      </c>
      <c r="V58" s="23" t="s">
        <v>229</v>
      </c>
      <c r="W58" s="24" t="s">
        <v>230</v>
      </c>
      <c r="X58" s="24" t="str">
        <f t="shared" si="11"/>
        <v>麦坪镇刘庄村村民委员会</v>
      </c>
      <c r="Y58" s="24" t="str">
        <f t="shared" si="12"/>
        <v>麦坪镇刘庄村村民委员会</v>
      </c>
    </row>
    <row r="59" s="6" customFormat="1" ht="31.5" spans="1:25">
      <c r="A59" s="23">
        <v>52</v>
      </c>
      <c r="B59" s="24">
        <v>2023</v>
      </c>
      <c r="C59" s="23" t="s">
        <v>231</v>
      </c>
      <c r="D59" s="24" t="s">
        <v>228</v>
      </c>
      <c r="E59" s="24" t="s">
        <v>34</v>
      </c>
      <c r="F59" s="23" t="s">
        <v>186</v>
      </c>
      <c r="G59" s="27" t="s">
        <v>232</v>
      </c>
      <c r="H59" s="24" t="s">
        <v>37</v>
      </c>
      <c r="I59" s="28">
        <v>50.190871</v>
      </c>
      <c r="J59" s="28">
        <v>50.190871</v>
      </c>
      <c r="K59" s="24"/>
      <c r="L59" s="24"/>
      <c r="M59" s="24"/>
      <c r="N59" s="24"/>
      <c r="O59" s="24"/>
      <c r="P59" s="24">
        <f t="shared" si="9"/>
        <v>0</v>
      </c>
      <c r="Q59" s="24" t="s">
        <v>38</v>
      </c>
      <c r="R59" s="24" t="str">
        <f t="shared" si="10"/>
        <v>仿木栏杆安装1400米</v>
      </c>
      <c r="S59" s="24" t="s">
        <v>39</v>
      </c>
      <c r="T59" s="24" t="s">
        <v>40</v>
      </c>
      <c r="U59" s="28">
        <v>50.190871</v>
      </c>
      <c r="V59" s="23" t="s">
        <v>233</v>
      </c>
      <c r="W59" s="24" t="s">
        <v>230</v>
      </c>
      <c r="X59" s="24" t="str">
        <f t="shared" ref="X59:X65" si="13">W59</f>
        <v>麦坪镇刘庄村村民委员会</v>
      </c>
      <c r="Y59" s="24" t="str">
        <f t="shared" si="12"/>
        <v>麦坪镇刘庄村村民委员会</v>
      </c>
    </row>
    <row r="60" s="6" customFormat="1" ht="31.5" spans="1:25">
      <c r="A60" s="23">
        <v>53</v>
      </c>
      <c r="B60" s="24">
        <v>2023</v>
      </c>
      <c r="C60" s="23" t="s">
        <v>234</v>
      </c>
      <c r="D60" s="24" t="s">
        <v>195</v>
      </c>
      <c r="E60" s="24" t="s">
        <v>34</v>
      </c>
      <c r="F60" s="23" t="s">
        <v>186</v>
      </c>
      <c r="G60" s="27" t="s">
        <v>235</v>
      </c>
      <c r="H60" s="24" t="s">
        <v>37</v>
      </c>
      <c r="I60" s="28">
        <v>68.833195</v>
      </c>
      <c r="J60" s="28">
        <v>68.833195</v>
      </c>
      <c r="K60" s="24"/>
      <c r="L60" s="24"/>
      <c r="M60" s="24"/>
      <c r="N60" s="24"/>
      <c r="O60" s="24"/>
      <c r="P60" s="24">
        <f t="shared" si="9"/>
        <v>0</v>
      </c>
      <c r="Q60" s="24" t="s">
        <v>38</v>
      </c>
      <c r="R60" s="24" t="str">
        <f t="shared" si="10"/>
        <v>仿木栏杆安装1920米</v>
      </c>
      <c r="S60" s="24" t="s">
        <v>39</v>
      </c>
      <c r="T60" s="24" t="s">
        <v>40</v>
      </c>
      <c r="U60" s="28">
        <v>68.833195</v>
      </c>
      <c r="V60" s="23" t="s">
        <v>236</v>
      </c>
      <c r="W60" s="24" t="s">
        <v>197</v>
      </c>
      <c r="X60" s="24" t="str">
        <f t="shared" si="13"/>
        <v>麦坪镇杉二村村民委员会</v>
      </c>
      <c r="Y60" s="24" t="str">
        <f t="shared" si="12"/>
        <v>麦坪镇杉二村村民委员会</v>
      </c>
    </row>
    <row r="61" s="6" customFormat="1" ht="31.5" spans="1:25">
      <c r="A61" s="23">
        <v>54</v>
      </c>
      <c r="B61" s="24">
        <v>2023</v>
      </c>
      <c r="C61" s="23" t="s">
        <v>237</v>
      </c>
      <c r="D61" s="24" t="s">
        <v>238</v>
      </c>
      <c r="E61" s="24" t="s">
        <v>34</v>
      </c>
      <c r="F61" s="23" t="s">
        <v>186</v>
      </c>
      <c r="G61" s="28" t="s">
        <v>217</v>
      </c>
      <c r="H61" s="24" t="s">
        <v>37</v>
      </c>
      <c r="I61" s="28">
        <v>17.75</v>
      </c>
      <c r="J61" s="28">
        <v>17.75</v>
      </c>
      <c r="K61" s="24"/>
      <c r="L61" s="24"/>
      <c r="M61" s="24"/>
      <c r="N61" s="24"/>
      <c r="O61" s="24"/>
      <c r="P61" s="24">
        <f t="shared" si="9"/>
        <v>0</v>
      </c>
      <c r="Q61" s="24" t="s">
        <v>38</v>
      </c>
      <c r="R61" s="24" t="str">
        <f t="shared" si="10"/>
        <v>仿木栏杆安装500米</v>
      </c>
      <c r="S61" s="24" t="s">
        <v>39</v>
      </c>
      <c r="T61" s="24" t="s">
        <v>40</v>
      </c>
      <c r="U61" s="28">
        <v>17.75</v>
      </c>
      <c r="V61" s="23" t="s">
        <v>239</v>
      </c>
      <c r="W61" s="24" t="s">
        <v>240</v>
      </c>
      <c r="X61" s="24" t="str">
        <f t="shared" si="13"/>
        <v>麦坪镇大坡村村民委员会</v>
      </c>
      <c r="Y61" s="24" t="str">
        <f t="shared" si="12"/>
        <v>麦坪镇大坡村村民委员会</v>
      </c>
    </row>
    <row r="62" s="6" customFormat="1" ht="31.5" spans="1:25">
      <c r="A62" s="23">
        <v>55</v>
      </c>
      <c r="B62" s="24">
        <v>2023</v>
      </c>
      <c r="C62" s="23" t="s">
        <v>241</v>
      </c>
      <c r="D62" s="24" t="s">
        <v>203</v>
      </c>
      <c r="E62" s="24" t="s">
        <v>34</v>
      </c>
      <c r="F62" s="23" t="s">
        <v>186</v>
      </c>
      <c r="G62" s="27" t="s">
        <v>217</v>
      </c>
      <c r="H62" s="24" t="s">
        <v>37</v>
      </c>
      <c r="I62" s="28">
        <v>17.75</v>
      </c>
      <c r="J62" s="28">
        <v>17.75</v>
      </c>
      <c r="K62" s="24"/>
      <c r="L62" s="24"/>
      <c r="M62" s="24"/>
      <c r="N62" s="24"/>
      <c r="O62" s="24"/>
      <c r="P62" s="24">
        <f t="shared" si="9"/>
        <v>0</v>
      </c>
      <c r="Q62" s="24" t="s">
        <v>38</v>
      </c>
      <c r="R62" s="24" t="str">
        <f t="shared" si="10"/>
        <v>仿木栏杆安装500米</v>
      </c>
      <c r="S62" s="24" t="s">
        <v>39</v>
      </c>
      <c r="T62" s="24" t="s">
        <v>40</v>
      </c>
      <c r="U62" s="28">
        <v>17.75</v>
      </c>
      <c r="V62" s="23" t="s">
        <v>242</v>
      </c>
      <c r="W62" s="24" t="s">
        <v>205</v>
      </c>
      <c r="X62" s="24" t="str">
        <f t="shared" si="13"/>
        <v>麦坪镇新寨村村民委员会</v>
      </c>
      <c r="Y62" s="24" t="str">
        <f t="shared" si="12"/>
        <v>麦坪镇新寨村村民委员会</v>
      </c>
    </row>
    <row r="63" s="6" customFormat="1" ht="31.5" spans="1:25">
      <c r="A63" s="23">
        <v>56</v>
      </c>
      <c r="B63" s="24">
        <v>2023</v>
      </c>
      <c r="C63" s="23" t="s">
        <v>243</v>
      </c>
      <c r="D63" s="24" t="s">
        <v>244</v>
      </c>
      <c r="E63" s="24" t="s">
        <v>34</v>
      </c>
      <c r="F63" s="23" t="s">
        <v>186</v>
      </c>
      <c r="G63" s="27" t="s">
        <v>221</v>
      </c>
      <c r="H63" s="24" t="s">
        <v>37</v>
      </c>
      <c r="I63" s="28">
        <v>3.582</v>
      </c>
      <c r="J63" s="28">
        <v>3.582</v>
      </c>
      <c r="K63" s="24"/>
      <c r="L63" s="24"/>
      <c r="M63" s="24"/>
      <c r="N63" s="24"/>
      <c r="O63" s="24"/>
      <c r="P63" s="24">
        <f t="shared" si="9"/>
        <v>0</v>
      </c>
      <c r="Q63" s="24" t="s">
        <v>38</v>
      </c>
      <c r="R63" s="24" t="str">
        <f t="shared" si="10"/>
        <v>安装太阳能路灯20盏</v>
      </c>
      <c r="S63" s="24" t="s">
        <v>39</v>
      </c>
      <c r="T63" s="24" t="s">
        <v>40</v>
      </c>
      <c r="U63" s="28">
        <v>3.582</v>
      </c>
      <c r="V63" s="23" t="s">
        <v>245</v>
      </c>
      <c r="W63" s="24" t="s">
        <v>246</v>
      </c>
      <c r="X63" s="24" t="str">
        <f t="shared" si="13"/>
        <v>麦坪镇杉一村村民委员会</v>
      </c>
      <c r="Y63" s="24" t="str">
        <f t="shared" si="12"/>
        <v>麦坪镇杉一村村民委员会</v>
      </c>
    </row>
    <row r="64" s="6" customFormat="1" ht="31.5" spans="1:25">
      <c r="A64" s="23">
        <v>57</v>
      </c>
      <c r="B64" s="24">
        <v>2023</v>
      </c>
      <c r="C64" s="23" t="s">
        <v>247</v>
      </c>
      <c r="D64" s="24" t="s">
        <v>248</v>
      </c>
      <c r="E64" s="24" t="s">
        <v>34</v>
      </c>
      <c r="F64" s="23" t="s">
        <v>186</v>
      </c>
      <c r="G64" s="27" t="s">
        <v>249</v>
      </c>
      <c r="H64" s="24" t="s">
        <v>37</v>
      </c>
      <c r="I64" s="28">
        <v>3.0447</v>
      </c>
      <c r="J64" s="28">
        <v>3.0447</v>
      </c>
      <c r="K64" s="24"/>
      <c r="L64" s="24"/>
      <c r="M64" s="24"/>
      <c r="N64" s="24"/>
      <c r="O64" s="24"/>
      <c r="P64" s="24">
        <f t="shared" si="9"/>
        <v>0</v>
      </c>
      <c r="Q64" s="24" t="s">
        <v>38</v>
      </c>
      <c r="R64" s="24" t="str">
        <f t="shared" si="10"/>
        <v>安装太阳能路灯17盏</v>
      </c>
      <c r="S64" s="24" t="s">
        <v>39</v>
      </c>
      <c r="T64" s="24" t="s">
        <v>40</v>
      </c>
      <c r="U64" s="28">
        <v>3.0447</v>
      </c>
      <c r="V64" s="23" t="s">
        <v>250</v>
      </c>
      <c r="W64" s="24" t="s">
        <v>251</v>
      </c>
      <c r="X64" s="24" t="str">
        <f t="shared" si="13"/>
        <v>麦坪镇汪庄村村民委员会</v>
      </c>
      <c r="Y64" s="24" t="str">
        <f t="shared" si="12"/>
        <v>麦坪镇汪庄村村民委员会</v>
      </c>
    </row>
    <row r="65" s="6" customFormat="1" ht="31.5" spans="1:25">
      <c r="A65" s="23">
        <v>58</v>
      </c>
      <c r="B65" s="24">
        <v>2023</v>
      </c>
      <c r="C65" s="23" t="s">
        <v>252</v>
      </c>
      <c r="D65" s="24" t="s">
        <v>253</v>
      </c>
      <c r="E65" s="24" t="s">
        <v>34</v>
      </c>
      <c r="F65" s="23" t="s">
        <v>186</v>
      </c>
      <c r="G65" s="28" t="s">
        <v>254</v>
      </c>
      <c r="H65" s="24" t="s">
        <v>37</v>
      </c>
      <c r="I65" s="28">
        <v>17.91</v>
      </c>
      <c r="J65" s="28">
        <v>17.91</v>
      </c>
      <c r="K65" s="24"/>
      <c r="L65" s="24"/>
      <c r="M65" s="24"/>
      <c r="N65" s="24"/>
      <c r="O65" s="24"/>
      <c r="P65" s="24">
        <f t="shared" si="9"/>
        <v>0</v>
      </c>
      <c r="Q65" s="24" t="s">
        <v>38</v>
      </c>
      <c r="R65" s="24" t="str">
        <f t="shared" si="10"/>
        <v>安装太阳能路灯100盏</v>
      </c>
      <c r="S65" s="24" t="s">
        <v>39</v>
      </c>
      <c r="T65" s="24" t="s">
        <v>40</v>
      </c>
      <c r="U65" s="28">
        <v>17.91</v>
      </c>
      <c r="V65" s="23" t="s">
        <v>255</v>
      </c>
      <c r="W65" s="24" t="s">
        <v>256</v>
      </c>
      <c r="X65" s="24" t="str">
        <f t="shared" si="13"/>
        <v>麦坪镇彭官村村民委员会</v>
      </c>
      <c r="Y65" s="24" t="str">
        <f t="shared" si="12"/>
        <v>麦坪镇彭官村村民委员会</v>
      </c>
    </row>
    <row r="66" s="6" customFormat="1" ht="31.5" spans="1:25">
      <c r="A66" s="23">
        <v>59</v>
      </c>
      <c r="B66" s="24">
        <v>2023</v>
      </c>
      <c r="C66" s="23" t="s">
        <v>257</v>
      </c>
      <c r="D66" s="24" t="s">
        <v>258</v>
      </c>
      <c r="E66" s="24" t="s">
        <v>34</v>
      </c>
      <c r="F66" s="23" t="s">
        <v>259</v>
      </c>
      <c r="G66" s="24" t="s">
        <v>260</v>
      </c>
      <c r="H66" s="24" t="s">
        <v>37</v>
      </c>
      <c r="I66" s="28">
        <v>4</v>
      </c>
      <c r="J66" s="28">
        <v>4</v>
      </c>
      <c r="K66" s="24"/>
      <c r="L66" s="24"/>
      <c r="M66" s="24"/>
      <c r="N66" s="24"/>
      <c r="O66" s="24"/>
      <c r="P66" s="24">
        <f t="shared" si="9"/>
        <v>0</v>
      </c>
      <c r="Q66" s="24" t="s">
        <v>38</v>
      </c>
      <c r="R66" s="24" t="str">
        <f t="shared" si="10"/>
        <v>修建人行步道80米，均宽3米，厚度0.1米</v>
      </c>
      <c r="S66" s="24" t="s">
        <v>39</v>
      </c>
      <c r="T66" s="24" t="s">
        <v>40</v>
      </c>
      <c r="U66" s="28">
        <v>4</v>
      </c>
      <c r="V66" s="23" t="s">
        <v>261</v>
      </c>
      <c r="W66" s="24" t="s">
        <v>262</v>
      </c>
      <c r="X66" s="24" t="s">
        <v>262</v>
      </c>
      <c r="Y66" s="24" t="s">
        <v>262</v>
      </c>
    </row>
    <row r="67" s="6" customFormat="1" ht="31.5" spans="1:25">
      <c r="A67" s="23">
        <v>60</v>
      </c>
      <c r="B67" s="24">
        <v>2023</v>
      </c>
      <c r="C67" s="23" t="s">
        <v>263</v>
      </c>
      <c r="D67" s="24" t="s">
        <v>258</v>
      </c>
      <c r="E67" s="24" t="s">
        <v>34</v>
      </c>
      <c r="F67" s="23" t="s">
        <v>259</v>
      </c>
      <c r="G67" s="24" t="s">
        <v>264</v>
      </c>
      <c r="H67" s="24" t="s">
        <v>37</v>
      </c>
      <c r="I67" s="28">
        <v>1.4</v>
      </c>
      <c r="J67" s="28">
        <v>1.4</v>
      </c>
      <c r="K67" s="24"/>
      <c r="L67" s="24"/>
      <c r="M67" s="24"/>
      <c r="N67" s="24"/>
      <c r="O67" s="24"/>
      <c r="P67" s="24">
        <f t="shared" si="9"/>
        <v>0</v>
      </c>
      <c r="Q67" s="24" t="s">
        <v>38</v>
      </c>
      <c r="R67" s="24" t="str">
        <f t="shared" si="10"/>
        <v>北街村安装篮球架2套</v>
      </c>
      <c r="S67" s="24" t="s">
        <v>39</v>
      </c>
      <c r="T67" s="24" t="s">
        <v>40</v>
      </c>
      <c r="U67" s="28">
        <v>1.4</v>
      </c>
      <c r="V67" s="23" t="s">
        <v>265</v>
      </c>
      <c r="W67" s="24" t="s">
        <v>262</v>
      </c>
      <c r="X67" s="24" t="s">
        <v>262</v>
      </c>
      <c r="Y67" s="24" t="s">
        <v>262</v>
      </c>
    </row>
    <row r="68" s="6" customFormat="1" ht="31.5" spans="1:25">
      <c r="A68" s="23">
        <v>61</v>
      </c>
      <c r="B68" s="24">
        <v>2023</v>
      </c>
      <c r="C68" s="23" t="s">
        <v>266</v>
      </c>
      <c r="D68" s="24" t="s">
        <v>267</v>
      </c>
      <c r="E68" s="24" t="s">
        <v>34</v>
      </c>
      <c r="F68" s="23" t="s">
        <v>259</v>
      </c>
      <c r="G68" s="24" t="s">
        <v>268</v>
      </c>
      <c r="H68" s="24" t="s">
        <v>37</v>
      </c>
      <c r="I68" s="28">
        <v>0.7</v>
      </c>
      <c r="J68" s="28">
        <v>0.7</v>
      </c>
      <c r="K68" s="24"/>
      <c r="L68" s="24"/>
      <c r="M68" s="24"/>
      <c r="N68" s="24"/>
      <c r="O68" s="24"/>
      <c r="P68" s="24">
        <f t="shared" si="9"/>
        <v>0</v>
      </c>
      <c r="Q68" s="24" t="s">
        <v>38</v>
      </c>
      <c r="R68" s="24" t="str">
        <f t="shared" si="10"/>
        <v>大坝村安装篮球架1套</v>
      </c>
      <c r="S68" s="24" t="s">
        <v>39</v>
      </c>
      <c r="T68" s="24" t="s">
        <v>40</v>
      </c>
      <c r="U68" s="28">
        <v>0.7</v>
      </c>
      <c r="V68" s="23" t="s">
        <v>269</v>
      </c>
      <c r="W68" s="24" t="s">
        <v>270</v>
      </c>
      <c r="X68" s="24" t="s">
        <v>270</v>
      </c>
      <c r="Y68" s="24" t="s">
        <v>270</v>
      </c>
    </row>
    <row r="69" s="6" customFormat="1" ht="31.5" spans="1:25">
      <c r="A69" s="23">
        <v>62</v>
      </c>
      <c r="B69" s="24">
        <v>2023</v>
      </c>
      <c r="C69" s="23" t="s">
        <v>271</v>
      </c>
      <c r="D69" s="24" t="s">
        <v>272</v>
      </c>
      <c r="E69" s="24" t="s">
        <v>34</v>
      </c>
      <c r="F69" s="23" t="s">
        <v>259</v>
      </c>
      <c r="G69" s="24" t="s">
        <v>273</v>
      </c>
      <c r="H69" s="24" t="s">
        <v>37</v>
      </c>
      <c r="I69" s="28">
        <v>0.7</v>
      </c>
      <c r="J69" s="28">
        <v>0.7</v>
      </c>
      <c r="K69" s="24"/>
      <c r="L69" s="24"/>
      <c r="M69" s="24"/>
      <c r="N69" s="24"/>
      <c r="O69" s="24"/>
      <c r="P69" s="24">
        <f t="shared" si="9"/>
        <v>0</v>
      </c>
      <c r="Q69" s="24" t="s">
        <v>38</v>
      </c>
      <c r="R69" s="24" t="str">
        <f t="shared" si="10"/>
        <v>达夯村安装篮球架1套</v>
      </c>
      <c r="S69" s="24" t="s">
        <v>39</v>
      </c>
      <c r="T69" s="24" t="s">
        <v>40</v>
      </c>
      <c r="U69" s="28">
        <v>0.7</v>
      </c>
      <c r="V69" s="23" t="s">
        <v>274</v>
      </c>
      <c r="W69" s="24" t="s">
        <v>275</v>
      </c>
      <c r="X69" s="24" t="s">
        <v>275</v>
      </c>
      <c r="Y69" s="24" t="s">
        <v>275</v>
      </c>
    </row>
    <row r="70" s="6" customFormat="1" ht="31.5" spans="1:25">
      <c r="A70" s="23">
        <v>63</v>
      </c>
      <c r="B70" s="24">
        <v>2023</v>
      </c>
      <c r="C70" s="23" t="s">
        <v>276</v>
      </c>
      <c r="D70" s="24" t="s">
        <v>277</v>
      </c>
      <c r="E70" s="24" t="s">
        <v>34</v>
      </c>
      <c r="F70" s="23" t="s">
        <v>259</v>
      </c>
      <c r="G70" s="24" t="s">
        <v>278</v>
      </c>
      <c r="H70" s="24" t="s">
        <v>37</v>
      </c>
      <c r="I70" s="28">
        <v>0.7</v>
      </c>
      <c r="J70" s="28">
        <v>0.7</v>
      </c>
      <c r="K70" s="24"/>
      <c r="L70" s="24"/>
      <c r="M70" s="24"/>
      <c r="N70" s="24"/>
      <c r="O70" s="24"/>
      <c r="P70" s="24">
        <f t="shared" si="9"/>
        <v>0</v>
      </c>
      <c r="Q70" s="24" t="s">
        <v>38</v>
      </c>
      <c r="R70" s="24" t="str">
        <f t="shared" si="10"/>
        <v>西街村安装篮球架1套</v>
      </c>
      <c r="S70" s="24" t="s">
        <v>39</v>
      </c>
      <c r="T70" s="24" t="s">
        <v>40</v>
      </c>
      <c r="U70" s="28">
        <v>0.7</v>
      </c>
      <c r="V70" s="23" t="s">
        <v>279</v>
      </c>
      <c r="W70" s="24" t="s">
        <v>280</v>
      </c>
      <c r="X70" s="24" t="s">
        <v>280</v>
      </c>
      <c r="Y70" s="24" t="s">
        <v>280</v>
      </c>
    </row>
    <row r="71" s="6" customFormat="1" ht="31.5" spans="1:25">
      <c r="A71" s="23">
        <v>64</v>
      </c>
      <c r="B71" s="24">
        <v>2023</v>
      </c>
      <c r="C71" s="23" t="s">
        <v>281</v>
      </c>
      <c r="D71" s="24" t="s">
        <v>282</v>
      </c>
      <c r="E71" s="24" t="s">
        <v>34</v>
      </c>
      <c r="F71" s="23" t="s">
        <v>259</v>
      </c>
      <c r="G71" s="24" t="s">
        <v>283</v>
      </c>
      <c r="H71" s="24" t="s">
        <v>37</v>
      </c>
      <c r="I71" s="28">
        <v>0.7</v>
      </c>
      <c r="J71" s="28">
        <v>0.7</v>
      </c>
      <c r="K71" s="24"/>
      <c r="L71" s="24"/>
      <c r="M71" s="24"/>
      <c r="N71" s="24"/>
      <c r="O71" s="24"/>
      <c r="P71" s="24">
        <f t="shared" si="9"/>
        <v>0</v>
      </c>
      <c r="Q71" s="24" t="s">
        <v>38</v>
      </c>
      <c r="R71" s="24" t="str">
        <f t="shared" si="10"/>
        <v>南街村安装篮球架1套</v>
      </c>
      <c r="S71" s="24" t="s">
        <v>39</v>
      </c>
      <c r="T71" s="24" t="s">
        <v>40</v>
      </c>
      <c r="U71" s="28">
        <v>0.7</v>
      </c>
      <c r="V71" s="23" t="s">
        <v>284</v>
      </c>
      <c r="W71" s="24" t="s">
        <v>285</v>
      </c>
      <c r="X71" s="24" t="s">
        <v>285</v>
      </c>
      <c r="Y71" s="24" t="s">
        <v>285</v>
      </c>
    </row>
    <row r="72" s="6" customFormat="1" ht="31.5" spans="1:25">
      <c r="A72" s="23">
        <v>65</v>
      </c>
      <c r="B72" s="24">
        <v>2023</v>
      </c>
      <c r="C72" s="23" t="s">
        <v>286</v>
      </c>
      <c r="D72" s="24" t="s">
        <v>287</v>
      </c>
      <c r="E72" s="24" t="s">
        <v>34</v>
      </c>
      <c r="F72" s="23" t="s">
        <v>259</v>
      </c>
      <c r="G72" s="24" t="s">
        <v>288</v>
      </c>
      <c r="H72" s="24" t="s">
        <v>37</v>
      </c>
      <c r="I72" s="28">
        <v>0.7</v>
      </c>
      <c r="J72" s="28">
        <v>0.7</v>
      </c>
      <c r="K72" s="24"/>
      <c r="L72" s="24"/>
      <c r="M72" s="24"/>
      <c r="N72" s="24"/>
      <c r="O72" s="24"/>
      <c r="P72" s="24">
        <f t="shared" ref="P72:P89" si="14">I72-J72</f>
        <v>0</v>
      </c>
      <c r="Q72" s="24" t="s">
        <v>38</v>
      </c>
      <c r="R72" s="24" t="str">
        <f t="shared" ref="R72:R89" si="15">G72</f>
        <v>二关村安装篮球架1套</v>
      </c>
      <c r="S72" s="24" t="s">
        <v>39</v>
      </c>
      <c r="T72" s="24" t="s">
        <v>40</v>
      </c>
      <c r="U72" s="28">
        <v>0.7</v>
      </c>
      <c r="V72" s="23" t="s">
        <v>289</v>
      </c>
      <c r="W72" s="24" t="s">
        <v>290</v>
      </c>
      <c r="X72" s="24" t="s">
        <v>290</v>
      </c>
      <c r="Y72" s="24" t="s">
        <v>290</v>
      </c>
    </row>
    <row r="73" s="6" customFormat="1" ht="31.5" spans="1:25">
      <c r="A73" s="23">
        <v>66</v>
      </c>
      <c r="B73" s="24">
        <v>2023</v>
      </c>
      <c r="C73" s="23" t="s">
        <v>291</v>
      </c>
      <c r="D73" s="24" t="s">
        <v>292</v>
      </c>
      <c r="E73" s="24" t="s">
        <v>34</v>
      </c>
      <c r="F73" s="23" t="s">
        <v>259</v>
      </c>
      <c r="G73" s="24" t="s">
        <v>293</v>
      </c>
      <c r="H73" s="24" t="s">
        <v>37</v>
      </c>
      <c r="I73" s="28">
        <v>0.7</v>
      </c>
      <c r="J73" s="28">
        <v>0.7</v>
      </c>
      <c r="K73" s="24"/>
      <c r="L73" s="24"/>
      <c r="M73" s="24"/>
      <c r="N73" s="24"/>
      <c r="O73" s="24"/>
      <c r="P73" s="24">
        <f t="shared" si="14"/>
        <v>0</v>
      </c>
      <c r="Q73" s="24" t="s">
        <v>38</v>
      </c>
      <c r="R73" s="24" t="str">
        <f t="shared" si="15"/>
        <v>思潜村安装篮球架1套</v>
      </c>
      <c r="S73" s="24" t="s">
        <v>39</v>
      </c>
      <c r="T73" s="24" t="s">
        <v>40</v>
      </c>
      <c r="U73" s="28">
        <v>0.7</v>
      </c>
      <c r="V73" s="23" t="s">
        <v>294</v>
      </c>
      <c r="W73" s="24" t="s">
        <v>295</v>
      </c>
      <c r="X73" s="24" t="s">
        <v>295</v>
      </c>
      <c r="Y73" s="24" t="s">
        <v>295</v>
      </c>
    </row>
    <row r="74" s="6" customFormat="1" ht="31.5" spans="1:25">
      <c r="A74" s="23">
        <v>67</v>
      </c>
      <c r="B74" s="24">
        <v>2023</v>
      </c>
      <c r="C74" s="23" t="s">
        <v>296</v>
      </c>
      <c r="D74" s="24" t="s">
        <v>297</v>
      </c>
      <c r="E74" s="24" t="s">
        <v>34</v>
      </c>
      <c r="F74" s="23" t="s">
        <v>259</v>
      </c>
      <c r="G74" s="24" t="s">
        <v>298</v>
      </c>
      <c r="H74" s="24" t="s">
        <v>37</v>
      </c>
      <c r="I74" s="28">
        <v>0.7</v>
      </c>
      <c r="J74" s="28">
        <v>0.7</v>
      </c>
      <c r="K74" s="24"/>
      <c r="L74" s="24"/>
      <c r="M74" s="24"/>
      <c r="N74" s="24"/>
      <c r="O74" s="24"/>
      <c r="P74" s="24">
        <f t="shared" si="14"/>
        <v>0</v>
      </c>
      <c r="Q74" s="24" t="s">
        <v>38</v>
      </c>
      <c r="R74" s="24" t="str">
        <f t="shared" si="15"/>
        <v>谷通村安装篮球架1套</v>
      </c>
      <c r="S74" s="24" t="s">
        <v>39</v>
      </c>
      <c r="T74" s="24" t="s">
        <v>40</v>
      </c>
      <c r="U74" s="28">
        <v>0.7</v>
      </c>
      <c r="V74" s="23" t="s">
        <v>299</v>
      </c>
      <c r="W74" s="24" t="s">
        <v>300</v>
      </c>
      <c r="X74" s="24" t="s">
        <v>300</v>
      </c>
      <c r="Y74" s="24" t="s">
        <v>300</v>
      </c>
    </row>
    <row r="75" s="6" customFormat="1" ht="31.5" spans="1:25">
      <c r="A75" s="23">
        <v>68</v>
      </c>
      <c r="B75" s="24">
        <v>2023</v>
      </c>
      <c r="C75" s="23" t="s">
        <v>301</v>
      </c>
      <c r="D75" s="24" t="s">
        <v>302</v>
      </c>
      <c r="E75" s="24" t="s">
        <v>34</v>
      </c>
      <c r="F75" s="23" t="s">
        <v>259</v>
      </c>
      <c r="G75" s="24" t="s">
        <v>303</v>
      </c>
      <c r="H75" s="24" t="s">
        <v>37</v>
      </c>
      <c r="I75" s="28">
        <v>0.7</v>
      </c>
      <c r="J75" s="28">
        <v>0.7</v>
      </c>
      <c r="K75" s="24"/>
      <c r="L75" s="24"/>
      <c r="M75" s="24"/>
      <c r="N75" s="24"/>
      <c r="O75" s="24"/>
      <c r="P75" s="24">
        <f t="shared" si="14"/>
        <v>0</v>
      </c>
      <c r="Q75" s="24" t="s">
        <v>38</v>
      </c>
      <c r="R75" s="24" t="str">
        <f t="shared" si="15"/>
        <v>新哨村安装篮球架1套</v>
      </c>
      <c r="S75" s="24" t="s">
        <v>39</v>
      </c>
      <c r="T75" s="24" t="s">
        <v>40</v>
      </c>
      <c r="U75" s="28">
        <v>0.7</v>
      </c>
      <c r="V75" s="23" t="s">
        <v>304</v>
      </c>
      <c r="W75" s="24" t="s">
        <v>305</v>
      </c>
      <c r="X75" s="24" t="s">
        <v>305</v>
      </c>
      <c r="Y75" s="24" t="s">
        <v>305</v>
      </c>
    </row>
    <row r="76" s="6" customFormat="1" ht="31.5" spans="1:25">
      <c r="A76" s="23">
        <v>69</v>
      </c>
      <c r="B76" s="24">
        <v>2023</v>
      </c>
      <c r="C76" s="23" t="s">
        <v>306</v>
      </c>
      <c r="D76" s="24" t="s">
        <v>307</v>
      </c>
      <c r="E76" s="24" t="s">
        <v>34</v>
      </c>
      <c r="F76" s="23" t="s">
        <v>259</v>
      </c>
      <c r="G76" s="24" t="s">
        <v>308</v>
      </c>
      <c r="H76" s="24" t="s">
        <v>37</v>
      </c>
      <c r="I76" s="28">
        <v>0.7</v>
      </c>
      <c r="J76" s="28">
        <v>0.7</v>
      </c>
      <c r="K76" s="24"/>
      <c r="L76" s="24"/>
      <c r="M76" s="24"/>
      <c r="N76" s="24"/>
      <c r="O76" s="24"/>
      <c r="P76" s="24">
        <f t="shared" si="14"/>
        <v>0</v>
      </c>
      <c r="Q76" s="24" t="s">
        <v>38</v>
      </c>
      <c r="R76" s="24" t="str">
        <f t="shared" si="15"/>
        <v>山王庙村安装篮球架1套</v>
      </c>
      <c r="S76" s="24" t="s">
        <v>39</v>
      </c>
      <c r="T76" s="24" t="s">
        <v>40</v>
      </c>
      <c r="U76" s="28">
        <v>0.7</v>
      </c>
      <c r="V76" s="23" t="s">
        <v>309</v>
      </c>
      <c r="W76" s="24" t="s">
        <v>310</v>
      </c>
      <c r="X76" s="24" t="s">
        <v>310</v>
      </c>
      <c r="Y76" s="24" t="s">
        <v>310</v>
      </c>
    </row>
    <row r="77" s="6" customFormat="1" ht="31.5" spans="1:25">
      <c r="A77" s="23">
        <v>70</v>
      </c>
      <c r="B77" s="24">
        <v>2023</v>
      </c>
      <c r="C77" s="23" t="s">
        <v>311</v>
      </c>
      <c r="D77" s="24" t="s">
        <v>258</v>
      </c>
      <c r="E77" s="24" t="s">
        <v>34</v>
      </c>
      <c r="F77" s="23" t="s">
        <v>259</v>
      </c>
      <c r="G77" s="24" t="s">
        <v>312</v>
      </c>
      <c r="H77" s="24" t="s">
        <v>37</v>
      </c>
      <c r="I77" s="28">
        <v>9.75174</v>
      </c>
      <c r="J77" s="28">
        <v>9.75174</v>
      </c>
      <c r="K77" s="24"/>
      <c r="L77" s="24"/>
      <c r="M77" s="24"/>
      <c r="N77" s="24"/>
      <c r="O77" s="24"/>
      <c r="P77" s="24">
        <f t="shared" si="14"/>
        <v>0</v>
      </c>
      <c r="Q77" s="24" t="s">
        <v>38</v>
      </c>
      <c r="R77" s="24" t="str">
        <f t="shared" si="15"/>
        <v>北街村姚家关安装太阳能路灯30盏</v>
      </c>
      <c r="S77" s="24" t="s">
        <v>39</v>
      </c>
      <c r="T77" s="24" t="s">
        <v>40</v>
      </c>
      <c r="U77" s="28">
        <v>9.75174</v>
      </c>
      <c r="V77" s="23" t="s">
        <v>313</v>
      </c>
      <c r="W77" s="24" t="s">
        <v>262</v>
      </c>
      <c r="X77" s="24" t="s">
        <v>262</v>
      </c>
      <c r="Y77" s="24" t="s">
        <v>262</v>
      </c>
    </row>
    <row r="78" s="6" customFormat="1" ht="31.5" spans="1:25">
      <c r="A78" s="23">
        <v>71</v>
      </c>
      <c r="B78" s="24">
        <v>2023</v>
      </c>
      <c r="C78" s="23" t="s">
        <v>314</v>
      </c>
      <c r="D78" s="24" t="s">
        <v>267</v>
      </c>
      <c r="E78" s="24" t="s">
        <v>34</v>
      </c>
      <c r="F78" s="23" t="s">
        <v>259</v>
      </c>
      <c r="G78" s="24" t="s">
        <v>315</v>
      </c>
      <c r="H78" s="24" t="s">
        <v>37</v>
      </c>
      <c r="I78" s="28">
        <v>6.50116</v>
      </c>
      <c r="J78" s="28">
        <v>6.50116</v>
      </c>
      <c r="K78" s="24"/>
      <c r="L78" s="24"/>
      <c r="M78" s="24"/>
      <c r="N78" s="24"/>
      <c r="O78" s="24"/>
      <c r="P78" s="24">
        <f t="shared" si="14"/>
        <v>0</v>
      </c>
      <c r="Q78" s="24" t="s">
        <v>38</v>
      </c>
      <c r="R78" s="24" t="str">
        <f t="shared" si="15"/>
        <v>大坝村安装太阳能路灯20盏</v>
      </c>
      <c r="S78" s="24" t="s">
        <v>39</v>
      </c>
      <c r="T78" s="24" t="s">
        <v>40</v>
      </c>
      <c r="U78" s="28">
        <v>6.50116</v>
      </c>
      <c r="V78" s="23" t="s">
        <v>316</v>
      </c>
      <c r="W78" s="24" t="s">
        <v>270</v>
      </c>
      <c r="X78" s="24" t="s">
        <v>270</v>
      </c>
      <c r="Y78" s="24" t="s">
        <v>270</v>
      </c>
    </row>
    <row r="79" s="6" customFormat="1" ht="31.5" spans="1:25">
      <c r="A79" s="23">
        <v>72</v>
      </c>
      <c r="B79" s="24">
        <v>2023</v>
      </c>
      <c r="C79" s="23" t="s">
        <v>317</v>
      </c>
      <c r="D79" s="24" t="s">
        <v>258</v>
      </c>
      <c r="E79" s="24" t="s">
        <v>34</v>
      </c>
      <c r="F79" s="23" t="s">
        <v>259</v>
      </c>
      <c r="G79" s="24" t="s">
        <v>318</v>
      </c>
      <c r="H79" s="24" t="s">
        <v>37</v>
      </c>
      <c r="I79" s="28">
        <v>4.74</v>
      </c>
      <c r="J79" s="28">
        <v>4.74</v>
      </c>
      <c r="K79" s="24"/>
      <c r="L79" s="24"/>
      <c r="M79" s="24"/>
      <c r="N79" s="24"/>
      <c r="O79" s="24"/>
      <c r="P79" s="24">
        <f t="shared" si="14"/>
        <v>0</v>
      </c>
      <c r="Q79" s="24" t="s">
        <v>38</v>
      </c>
      <c r="R79" s="24" t="str">
        <f t="shared" si="15"/>
        <v>北街村姚家关建设寨门1座</v>
      </c>
      <c r="S79" s="24" t="s">
        <v>39</v>
      </c>
      <c r="T79" s="24" t="s">
        <v>40</v>
      </c>
      <c r="U79" s="28">
        <v>4.74</v>
      </c>
      <c r="V79" s="23" t="s">
        <v>319</v>
      </c>
      <c r="W79" s="24" t="s">
        <v>262</v>
      </c>
      <c r="X79" s="24" t="s">
        <v>262</v>
      </c>
      <c r="Y79" s="24" t="s">
        <v>262</v>
      </c>
    </row>
    <row r="80" s="6" customFormat="1" ht="31.5" spans="1:25">
      <c r="A80" s="23">
        <v>73</v>
      </c>
      <c r="B80" s="24">
        <v>2023</v>
      </c>
      <c r="C80" s="23" t="s">
        <v>320</v>
      </c>
      <c r="D80" s="24" t="s">
        <v>277</v>
      </c>
      <c r="E80" s="24" t="s">
        <v>34</v>
      </c>
      <c r="F80" s="23" t="s">
        <v>259</v>
      </c>
      <c r="G80" s="24" t="s">
        <v>321</v>
      </c>
      <c r="H80" s="24" t="s">
        <v>37</v>
      </c>
      <c r="I80" s="28">
        <v>4.74</v>
      </c>
      <c r="J80" s="28">
        <v>4.74</v>
      </c>
      <c r="K80" s="24"/>
      <c r="L80" s="24"/>
      <c r="M80" s="24"/>
      <c r="N80" s="24"/>
      <c r="O80" s="24"/>
      <c r="P80" s="24">
        <f t="shared" si="14"/>
        <v>0</v>
      </c>
      <c r="Q80" s="24" t="s">
        <v>38</v>
      </c>
      <c r="R80" s="24" t="str">
        <f t="shared" si="15"/>
        <v>西街村栗木山建设寨门1座</v>
      </c>
      <c r="S80" s="24" t="s">
        <v>39</v>
      </c>
      <c r="T80" s="24" t="s">
        <v>40</v>
      </c>
      <c r="U80" s="28">
        <v>4.74</v>
      </c>
      <c r="V80" s="23" t="s">
        <v>322</v>
      </c>
      <c r="W80" s="24" t="s">
        <v>280</v>
      </c>
      <c r="X80" s="24" t="s">
        <v>280</v>
      </c>
      <c r="Y80" s="24" t="s">
        <v>280</v>
      </c>
    </row>
    <row r="81" s="6" customFormat="1" ht="31.5" spans="1:25">
      <c r="A81" s="23">
        <v>74</v>
      </c>
      <c r="B81" s="24">
        <v>2023</v>
      </c>
      <c r="C81" s="23" t="s">
        <v>323</v>
      </c>
      <c r="D81" s="24" t="s">
        <v>307</v>
      </c>
      <c r="E81" s="24" t="s">
        <v>34</v>
      </c>
      <c r="F81" s="23" t="s">
        <v>259</v>
      </c>
      <c r="G81" s="24" t="s">
        <v>324</v>
      </c>
      <c r="H81" s="24" t="s">
        <v>37</v>
      </c>
      <c r="I81" s="28">
        <v>4.74</v>
      </c>
      <c r="J81" s="28">
        <v>4.74</v>
      </c>
      <c r="K81" s="24"/>
      <c r="L81" s="24"/>
      <c r="M81" s="24"/>
      <c r="N81" s="24"/>
      <c r="O81" s="24"/>
      <c r="P81" s="24">
        <f t="shared" si="14"/>
        <v>0</v>
      </c>
      <c r="Q81" s="24" t="s">
        <v>38</v>
      </c>
      <c r="R81" s="24" t="str">
        <f t="shared" si="15"/>
        <v>山王庙村小摆托村建设寨门1座</v>
      </c>
      <c r="S81" s="24" t="s">
        <v>39</v>
      </c>
      <c r="T81" s="24" t="s">
        <v>40</v>
      </c>
      <c r="U81" s="28">
        <v>4.74</v>
      </c>
      <c r="V81" s="23" t="s">
        <v>325</v>
      </c>
      <c r="W81" s="24" t="s">
        <v>310</v>
      </c>
      <c r="X81" s="24" t="s">
        <v>310</v>
      </c>
      <c r="Y81" s="24" t="s">
        <v>310</v>
      </c>
    </row>
    <row r="82" s="6" customFormat="1" ht="31.5" spans="1:25">
      <c r="A82" s="23">
        <v>75</v>
      </c>
      <c r="B82" s="24">
        <v>2023</v>
      </c>
      <c r="C82" s="23" t="s">
        <v>326</v>
      </c>
      <c r="D82" s="24" t="s">
        <v>327</v>
      </c>
      <c r="E82" s="24" t="s">
        <v>34</v>
      </c>
      <c r="F82" s="23" t="s">
        <v>259</v>
      </c>
      <c r="G82" s="24" t="s">
        <v>328</v>
      </c>
      <c r="H82" s="24" t="s">
        <v>37</v>
      </c>
      <c r="I82" s="28">
        <v>4.74</v>
      </c>
      <c r="J82" s="28">
        <v>4.74</v>
      </c>
      <c r="K82" s="24"/>
      <c r="L82" s="24"/>
      <c r="M82" s="24"/>
      <c r="N82" s="24"/>
      <c r="O82" s="24"/>
      <c r="P82" s="24">
        <f t="shared" si="14"/>
        <v>0</v>
      </c>
      <c r="Q82" s="24" t="s">
        <v>38</v>
      </c>
      <c r="R82" s="24" t="str">
        <f t="shared" si="15"/>
        <v>歪脚村大寨组建设寨门1座</v>
      </c>
      <c r="S82" s="24" t="s">
        <v>39</v>
      </c>
      <c r="T82" s="24" t="s">
        <v>40</v>
      </c>
      <c r="U82" s="28">
        <v>4.74</v>
      </c>
      <c r="V82" s="23" t="s">
        <v>329</v>
      </c>
      <c r="W82" s="24" t="s">
        <v>330</v>
      </c>
      <c r="X82" s="24" t="s">
        <v>330</v>
      </c>
      <c r="Y82" s="24" t="s">
        <v>330</v>
      </c>
    </row>
    <row r="83" s="6" customFormat="1" ht="31.5" spans="1:25">
      <c r="A83" s="23">
        <v>76</v>
      </c>
      <c r="B83" s="24">
        <v>2023</v>
      </c>
      <c r="C83" s="23" t="s">
        <v>331</v>
      </c>
      <c r="D83" s="24" t="s">
        <v>258</v>
      </c>
      <c r="E83" s="24" t="s">
        <v>34</v>
      </c>
      <c r="F83" s="23" t="s">
        <v>259</v>
      </c>
      <c r="G83" s="24" t="s">
        <v>332</v>
      </c>
      <c r="H83" s="24" t="s">
        <v>37</v>
      </c>
      <c r="I83" s="28">
        <v>4.55</v>
      </c>
      <c r="J83" s="28">
        <v>4.55</v>
      </c>
      <c r="K83" s="24"/>
      <c r="L83" s="24"/>
      <c r="M83" s="24"/>
      <c r="N83" s="24"/>
      <c r="O83" s="24"/>
      <c r="P83" s="24">
        <f t="shared" si="14"/>
        <v>0</v>
      </c>
      <c r="Q83" s="24" t="s">
        <v>38</v>
      </c>
      <c r="R83" s="24" t="str">
        <f t="shared" si="15"/>
        <v>建设瓦窑井人行步道200米，均宽1.5米，厚0.1米</v>
      </c>
      <c r="S83" s="24" t="s">
        <v>39</v>
      </c>
      <c r="T83" s="24" t="s">
        <v>40</v>
      </c>
      <c r="U83" s="28">
        <v>4.55</v>
      </c>
      <c r="V83" s="23" t="s">
        <v>333</v>
      </c>
      <c r="W83" s="24" t="s">
        <v>262</v>
      </c>
      <c r="X83" s="24" t="s">
        <v>262</v>
      </c>
      <c r="Y83" s="24" t="s">
        <v>262</v>
      </c>
    </row>
    <row r="84" s="6" customFormat="1" ht="31.5" spans="1:25">
      <c r="A84" s="23">
        <v>77</v>
      </c>
      <c r="B84" s="24">
        <v>2023</v>
      </c>
      <c r="C84" s="23" t="s">
        <v>334</v>
      </c>
      <c r="D84" s="24" t="s">
        <v>258</v>
      </c>
      <c r="E84" s="24" t="s">
        <v>34</v>
      </c>
      <c r="F84" s="23" t="s">
        <v>259</v>
      </c>
      <c r="G84" s="24" t="s">
        <v>335</v>
      </c>
      <c r="H84" s="24" t="s">
        <v>37</v>
      </c>
      <c r="I84" s="28">
        <v>6.2</v>
      </c>
      <c r="J84" s="28">
        <v>6.2</v>
      </c>
      <c r="K84" s="24"/>
      <c r="L84" s="24"/>
      <c r="M84" s="24"/>
      <c r="N84" s="24"/>
      <c r="O84" s="24"/>
      <c r="P84" s="24">
        <f t="shared" si="14"/>
        <v>0</v>
      </c>
      <c r="Q84" s="24" t="s">
        <v>38</v>
      </c>
      <c r="R84" s="24" t="str">
        <f t="shared" si="15"/>
        <v>北街村安装健身器材2套</v>
      </c>
      <c r="S84" s="24" t="s">
        <v>39</v>
      </c>
      <c r="T84" s="24" t="s">
        <v>40</v>
      </c>
      <c r="U84" s="28">
        <v>6.2</v>
      </c>
      <c r="V84" s="23" t="s">
        <v>336</v>
      </c>
      <c r="W84" s="24" t="s">
        <v>262</v>
      </c>
      <c r="X84" s="24" t="s">
        <v>262</v>
      </c>
      <c r="Y84" s="24" t="s">
        <v>262</v>
      </c>
    </row>
    <row r="85" s="6" customFormat="1" ht="31.5" spans="1:25">
      <c r="A85" s="23">
        <v>78</v>
      </c>
      <c r="B85" s="24">
        <v>2023</v>
      </c>
      <c r="C85" s="23" t="s">
        <v>337</v>
      </c>
      <c r="D85" s="24" t="s">
        <v>338</v>
      </c>
      <c r="E85" s="24" t="s">
        <v>34</v>
      </c>
      <c r="F85" s="23" t="s">
        <v>259</v>
      </c>
      <c r="G85" s="24" t="s">
        <v>339</v>
      </c>
      <c r="H85" s="24" t="s">
        <v>37</v>
      </c>
      <c r="I85" s="28">
        <v>3.1</v>
      </c>
      <c r="J85" s="28">
        <v>3.1</v>
      </c>
      <c r="K85" s="24"/>
      <c r="L85" s="24"/>
      <c r="M85" s="24"/>
      <c r="N85" s="24"/>
      <c r="O85" s="24"/>
      <c r="P85" s="24">
        <f t="shared" si="14"/>
        <v>0</v>
      </c>
      <c r="Q85" s="24" t="s">
        <v>38</v>
      </c>
      <c r="R85" s="24" t="str">
        <f t="shared" si="15"/>
        <v>新楼村安装健身器材1套</v>
      </c>
      <c r="S85" s="24" t="s">
        <v>39</v>
      </c>
      <c r="T85" s="24" t="s">
        <v>40</v>
      </c>
      <c r="U85" s="28">
        <v>3.1</v>
      </c>
      <c r="V85" s="23" t="s">
        <v>340</v>
      </c>
      <c r="W85" s="24" t="s">
        <v>341</v>
      </c>
      <c r="X85" s="24" t="s">
        <v>341</v>
      </c>
      <c r="Y85" s="24" t="s">
        <v>341</v>
      </c>
    </row>
    <row r="86" s="6" customFormat="1" ht="31.5" spans="1:25">
      <c r="A86" s="23">
        <v>79</v>
      </c>
      <c r="B86" s="24">
        <v>2023</v>
      </c>
      <c r="C86" s="23" t="s">
        <v>342</v>
      </c>
      <c r="D86" s="24" t="s">
        <v>327</v>
      </c>
      <c r="E86" s="24" t="s">
        <v>34</v>
      </c>
      <c r="F86" s="23" t="s">
        <v>259</v>
      </c>
      <c r="G86" s="24" t="s">
        <v>343</v>
      </c>
      <c r="H86" s="24" t="s">
        <v>37</v>
      </c>
      <c r="I86" s="28">
        <v>3.1</v>
      </c>
      <c r="J86" s="28">
        <v>3.1</v>
      </c>
      <c r="K86" s="24"/>
      <c r="L86" s="24"/>
      <c r="M86" s="24"/>
      <c r="N86" s="24"/>
      <c r="O86" s="24"/>
      <c r="P86" s="24">
        <f t="shared" si="14"/>
        <v>0</v>
      </c>
      <c r="Q86" s="24" t="s">
        <v>38</v>
      </c>
      <c r="R86" s="24" t="str">
        <f t="shared" si="15"/>
        <v>歪脚村安装健身器材1套</v>
      </c>
      <c r="S86" s="24" t="s">
        <v>39</v>
      </c>
      <c r="T86" s="24" t="s">
        <v>40</v>
      </c>
      <c r="U86" s="28">
        <v>3.1</v>
      </c>
      <c r="V86" s="23" t="s">
        <v>344</v>
      </c>
      <c r="W86" s="24" t="s">
        <v>330</v>
      </c>
      <c r="X86" s="24" t="s">
        <v>330</v>
      </c>
      <c r="Y86" s="24" t="s">
        <v>330</v>
      </c>
    </row>
    <row r="87" s="6" customFormat="1" ht="31.5" spans="1:25">
      <c r="A87" s="23">
        <v>80</v>
      </c>
      <c r="B87" s="24">
        <v>2023</v>
      </c>
      <c r="C87" s="23" t="s">
        <v>345</v>
      </c>
      <c r="D87" s="24" t="s">
        <v>346</v>
      </c>
      <c r="E87" s="24" t="s">
        <v>34</v>
      </c>
      <c r="F87" s="23" t="s">
        <v>259</v>
      </c>
      <c r="G87" s="24" t="s">
        <v>347</v>
      </c>
      <c r="H87" s="24" t="s">
        <v>37</v>
      </c>
      <c r="I87" s="28">
        <v>3.582</v>
      </c>
      <c r="J87" s="28">
        <v>3.582</v>
      </c>
      <c r="K87" s="24"/>
      <c r="L87" s="24"/>
      <c r="M87" s="24"/>
      <c r="N87" s="24"/>
      <c r="O87" s="24"/>
      <c r="P87" s="24">
        <f t="shared" si="14"/>
        <v>0</v>
      </c>
      <c r="Q87" s="24" t="s">
        <v>38</v>
      </c>
      <c r="R87" s="24" t="str">
        <f t="shared" si="15"/>
        <v>扬眉村安装太阳能路灯20盏</v>
      </c>
      <c r="S87" s="24" t="s">
        <v>39</v>
      </c>
      <c r="T87" s="24" t="s">
        <v>40</v>
      </c>
      <c r="U87" s="28">
        <v>3.582</v>
      </c>
      <c r="V87" s="23" t="s">
        <v>348</v>
      </c>
      <c r="W87" s="24" t="s">
        <v>349</v>
      </c>
      <c r="X87" s="24" t="s">
        <v>349</v>
      </c>
      <c r="Y87" s="24" t="s">
        <v>349</v>
      </c>
    </row>
    <row r="88" s="6" customFormat="1" ht="31.5" spans="1:25">
      <c r="A88" s="23">
        <v>81</v>
      </c>
      <c r="B88" s="24">
        <v>2023</v>
      </c>
      <c r="C88" s="23" t="s">
        <v>350</v>
      </c>
      <c r="D88" s="24" t="s">
        <v>338</v>
      </c>
      <c r="E88" s="24" t="s">
        <v>34</v>
      </c>
      <c r="F88" s="23" t="s">
        <v>259</v>
      </c>
      <c r="G88" s="24" t="s">
        <v>351</v>
      </c>
      <c r="H88" s="24" t="s">
        <v>37</v>
      </c>
      <c r="I88" s="28">
        <v>8.955</v>
      </c>
      <c r="J88" s="28">
        <v>8.955</v>
      </c>
      <c r="K88" s="24"/>
      <c r="L88" s="24"/>
      <c r="M88" s="24"/>
      <c r="N88" s="24"/>
      <c r="O88" s="24"/>
      <c r="P88" s="24">
        <f t="shared" si="14"/>
        <v>0</v>
      </c>
      <c r="Q88" s="24" t="s">
        <v>38</v>
      </c>
      <c r="R88" s="24" t="str">
        <f t="shared" si="15"/>
        <v>新楼村安装太阳能路灯50盏</v>
      </c>
      <c r="S88" s="24" t="s">
        <v>39</v>
      </c>
      <c r="T88" s="24" t="s">
        <v>40</v>
      </c>
      <c r="U88" s="28">
        <v>8.955</v>
      </c>
      <c r="V88" s="23" t="s">
        <v>352</v>
      </c>
      <c r="W88" s="24" t="s">
        <v>341</v>
      </c>
      <c r="X88" s="24" t="s">
        <v>341</v>
      </c>
      <c r="Y88" s="24" t="s">
        <v>341</v>
      </c>
    </row>
    <row r="89" s="6" customFormat="1" ht="31.5" spans="1:25">
      <c r="A89" s="23">
        <v>82</v>
      </c>
      <c r="B89" s="24">
        <v>2023</v>
      </c>
      <c r="C89" s="23" t="s">
        <v>353</v>
      </c>
      <c r="D89" s="24" t="s">
        <v>327</v>
      </c>
      <c r="E89" s="24" t="s">
        <v>34</v>
      </c>
      <c r="F89" s="23" t="s">
        <v>259</v>
      </c>
      <c r="G89" s="24" t="s">
        <v>354</v>
      </c>
      <c r="H89" s="24" t="s">
        <v>37</v>
      </c>
      <c r="I89" s="28">
        <v>5.373</v>
      </c>
      <c r="J89" s="28">
        <v>5.373</v>
      </c>
      <c r="K89" s="24"/>
      <c r="L89" s="24"/>
      <c r="M89" s="24"/>
      <c r="N89" s="24"/>
      <c r="O89" s="24"/>
      <c r="P89" s="24">
        <f t="shared" si="14"/>
        <v>0</v>
      </c>
      <c r="Q89" s="24" t="s">
        <v>38</v>
      </c>
      <c r="R89" s="24" t="str">
        <f t="shared" si="15"/>
        <v>歪脚村安装太阳能路灯30盏</v>
      </c>
      <c r="S89" s="24" t="s">
        <v>39</v>
      </c>
      <c r="T89" s="24" t="s">
        <v>40</v>
      </c>
      <c r="U89" s="28">
        <v>5.373</v>
      </c>
      <c r="V89" s="23" t="s">
        <v>355</v>
      </c>
      <c r="W89" s="24" t="s">
        <v>330</v>
      </c>
      <c r="X89" s="24" t="s">
        <v>330</v>
      </c>
      <c r="Y89" s="24" t="s">
        <v>330</v>
      </c>
    </row>
    <row r="90" s="6" customFormat="1" ht="31.5" spans="1:25">
      <c r="A90" s="23">
        <v>83</v>
      </c>
      <c r="B90" s="24">
        <v>2020</v>
      </c>
      <c r="C90" s="24" t="s">
        <v>356</v>
      </c>
      <c r="D90" s="23" t="s">
        <v>357</v>
      </c>
      <c r="E90" s="24" t="s">
        <v>358</v>
      </c>
      <c r="F90" s="24" t="s">
        <v>359</v>
      </c>
      <c r="G90" s="24" t="s">
        <v>360</v>
      </c>
      <c r="H90" s="24" t="s">
        <v>361</v>
      </c>
      <c r="I90" s="24">
        <v>153.63</v>
      </c>
      <c r="J90" s="24">
        <v>153.63</v>
      </c>
      <c r="K90" s="23"/>
      <c r="L90" s="23"/>
      <c r="M90" s="23"/>
      <c r="N90" s="23"/>
      <c r="O90" s="23"/>
      <c r="P90" s="23"/>
      <c r="Q90" s="24" t="s">
        <v>38</v>
      </c>
      <c r="R90" s="24" t="s">
        <v>362</v>
      </c>
      <c r="S90" s="24" t="s">
        <v>39</v>
      </c>
      <c r="T90" s="24" t="s">
        <v>40</v>
      </c>
      <c r="U90" s="28">
        <v>153.63</v>
      </c>
      <c r="V90" s="24"/>
      <c r="W90" s="24" t="s">
        <v>363</v>
      </c>
      <c r="X90" s="24" t="s">
        <v>363</v>
      </c>
      <c r="Y90" s="24" t="s">
        <v>363</v>
      </c>
    </row>
    <row r="91" s="6" customFormat="1" ht="31.5" spans="1:25">
      <c r="A91" s="23">
        <v>84</v>
      </c>
      <c r="B91" s="24">
        <v>2022</v>
      </c>
      <c r="C91" s="24" t="s">
        <v>364</v>
      </c>
      <c r="D91" s="23" t="s">
        <v>365</v>
      </c>
      <c r="E91" s="24" t="s">
        <v>358</v>
      </c>
      <c r="F91" s="24" t="s">
        <v>359</v>
      </c>
      <c r="G91" s="24" t="s">
        <v>366</v>
      </c>
      <c r="H91" s="24" t="s">
        <v>361</v>
      </c>
      <c r="I91" s="24">
        <v>191</v>
      </c>
      <c r="J91" s="24">
        <v>191</v>
      </c>
      <c r="K91" s="23"/>
      <c r="L91" s="23"/>
      <c r="M91" s="23"/>
      <c r="N91" s="23"/>
      <c r="O91" s="23"/>
      <c r="P91" s="23"/>
      <c r="Q91" s="24" t="s">
        <v>38</v>
      </c>
      <c r="R91" s="24" t="s">
        <v>367</v>
      </c>
      <c r="S91" s="24" t="s">
        <v>39</v>
      </c>
      <c r="T91" s="24" t="s">
        <v>40</v>
      </c>
      <c r="U91" s="28">
        <v>191</v>
      </c>
      <c r="V91" s="24"/>
      <c r="W91" s="24" t="s">
        <v>368</v>
      </c>
      <c r="X91" s="24" t="s">
        <v>368</v>
      </c>
      <c r="Y91" s="24" t="s">
        <v>368</v>
      </c>
    </row>
    <row r="92" s="6" customFormat="1" ht="31.5" spans="1:25">
      <c r="A92" s="23">
        <v>85</v>
      </c>
      <c r="B92" s="24">
        <v>2022</v>
      </c>
      <c r="C92" s="24"/>
      <c r="D92" s="23" t="s">
        <v>369</v>
      </c>
      <c r="E92" s="24" t="s">
        <v>358</v>
      </c>
      <c r="F92" s="24" t="s">
        <v>359</v>
      </c>
      <c r="G92" s="24" t="s">
        <v>370</v>
      </c>
      <c r="H92" s="24" t="s">
        <v>361</v>
      </c>
      <c r="I92" s="24">
        <v>220</v>
      </c>
      <c r="J92" s="24">
        <v>220</v>
      </c>
      <c r="K92" s="23"/>
      <c r="L92" s="23"/>
      <c r="M92" s="23"/>
      <c r="N92" s="23"/>
      <c r="O92" s="23"/>
      <c r="P92" s="23"/>
      <c r="Q92" s="24" t="s">
        <v>38</v>
      </c>
      <c r="R92" s="24" t="s">
        <v>371</v>
      </c>
      <c r="S92" s="24" t="s">
        <v>39</v>
      </c>
      <c r="T92" s="24" t="s">
        <v>40</v>
      </c>
      <c r="U92" s="28">
        <v>220</v>
      </c>
      <c r="V92" s="24"/>
      <c r="W92" s="24" t="s">
        <v>368</v>
      </c>
      <c r="X92" s="24" t="s">
        <v>368</v>
      </c>
      <c r="Y92" s="24" t="s">
        <v>368</v>
      </c>
    </row>
    <row r="93" s="6" customFormat="1" ht="31.5" spans="1:25">
      <c r="A93" s="23">
        <v>86</v>
      </c>
      <c r="B93" s="24">
        <v>2022</v>
      </c>
      <c r="C93" s="24"/>
      <c r="D93" s="23" t="s">
        <v>92</v>
      </c>
      <c r="E93" s="24" t="s">
        <v>358</v>
      </c>
      <c r="F93" s="24" t="s">
        <v>359</v>
      </c>
      <c r="G93" s="24" t="s">
        <v>372</v>
      </c>
      <c r="H93" s="24" t="s">
        <v>361</v>
      </c>
      <c r="I93" s="23">
        <v>319.69</v>
      </c>
      <c r="J93" s="23">
        <v>319.69</v>
      </c>
      <c r="K93" s="23"/>
      <c r="L93" s="23"/>
      <c r="M93" s="23"/>
      <c r="N93" s="23"/>
      <c r="O93" s="23"/>
      <c r="P93" s="23"/>
      <c r="Q93" s="24" t="s">
        <v>38</v>
      </c>
      <c r="R93" s="24" t="s">
        <v>373</v>
      </c>
      <c r="S93" s="24" t="s">
        <v>39</v>
      </c>
      <c r="T93" s="24" t="s">
        <v>40</v>
      </c>
      <c r="U93" s="32">
        <v>319.69</v>
      </c>
      <c r="V93" s="24"/>
      <c r="W93" s="24" t="s">
        <v>374</v>
      </c>
      <c r="X93" s="24" t="s">
        <v>374</v>
      </c>
      <c r="Y93" s="24" t="s">
        <v>374</v>
      </c>
    </row>
    <row r="94" s="6" customFormat="1" ht="31.5" spans="1:25">
      <c r="A94" s="23">
        <v>87</v>
      </c>
      <c r="B94" s="24">
        <v>2022</v>
      </c>
      <c r="C94" s="24"/>
      <c r="D94" s="23" t="s">
        <v>92</v>
      </c>
      <c r="E94" s="24" t="s">
        <v>358</v>
      </c>
      <c r="F94" s="24" t="s">
        <v>359</v>
      </c>
      <c r="G94" s="24" t="s">
        <v>375</v>
      </c>
      <c r="H94" s="24" t="s">
        <v>361</v>
      </c>
      <c r="I94" s="23">
        <v>171.49</v>
      </c>
      <c r="J94" s="23">
        <v>171.49</v>
      </c>
      <c r="K94" s="23"/>
      <c r="L94" s="23"/>
      <c r="M94" s="23"/>
      <c r="N94" s="23"/>
      <c r="O94" s="23"/>
      <c r="P94" s="23"/>
      <c r="Q94" s="24" t="s">
        <v>38</v>
      </c>
      <c r="R94" s="24" t="s">
        <v>376</v>
      </c>
      <c r="S94" s="24" t="s">
        <v>39</v>
      </c>
      <c r="T94" s="24" t="s">
        <v>40</v>
      </c>
      <c r="U94" s="32">
        <v>171.49</v>
      </c>
      <c r="V94" s="24"/>
      <c r="W94" s="24" t="s">
        <v>374</v>
      </c>
      <c r="X94" s="24" t="s">
        <v>374</v>
      </c>
      <c r="Y94" s="24" t="s">
        <v>374</v>
      </c>
    </row>
    <row r="95" s="6" customFormat="1" ht="31.5" spans="1:25">
      <c r="A95" s="23">
        <v>88</v>
      </c>
      <c r="B95" s="24">
        <v>2022</v>
      </c>
      <c r="C95" s="24"/>
      <c r="D95" s="23" t="s">
        <v>92</v>
      </c>
      <c r="E95" s="24" t="s">
        <v>358</v>
      </c>
      <c r="F95" s="24" t="s">
        <v>359</v>
      </c>
      <c r="G95" s="24" t="s">
        <v>377</v>
      </c>
      <c r="H95" s="24" t="s">
        <v>361</v>
      </c>
      <c r="I95" s="23">
        <v>126.58</v>
      </c>
      <c r="J95" s="23">
        <v>126.58</v>
      </c>
      <c r="K95" s="23"/>
      <c r="L95" s="23"/>
      <c r="M95" s="23"/>
      <c r="N95" s="23"/>
      <c r="O95" s="23"/>
      <c r="P95" s="23"/>
      <c r="Q95" s="24" t="s">
        <v>38</v>
      </c>
      <c r="R95" s="24" t="s">
        <v>378</v>
      </c>
      <c r="S95" s="24" t="s">
        <v>39</v>
      </c>
      <c r="T95" s="24" t="s">
        <v>40</v>
      </c>
      <c r="U95" s="32">
        <v>126.58</v>
      </c>
      <c r="V95" s="24"/>
      <c r="W95" s="24" t="s">
        <v>374</v>
      </c>
      <c r="X95" s="24" t="s">
        <v>374</v>
      </c>
      <c r="Y95" s="24" t="s">
        <v>374</v>
      </c>
    </row>
    <row r="96" s="6" customFormat="1" ht="31.5" spans="1:25">
      <c r="A96" s="23">
        <v>89</v>
      </c>
      <c r="B96" s="24">
        <v>2022</v>
      </c>
      <c r="C96" s="24"/>
      <c r="D96" s="23" t="s">
        <v>379</v>
      </c>
      <c r="E96" s="24" t="s">
        <v>358</v>
      </c>
      <c r="F96" s="24" t="s">
        <v>359</v>
      </c>
      <c r="G96" s="24" t="s">
        <v>380</v>
      </c>
      <c r="H96" s="24" t="s">
        <v>361</v>
      </c>
      <c r="I96" s="24">
        <v>63</v>
      </c>
      <c r="J96" s="24">
        <v>63</v>
      </c>
      <c r="K96" s="23"/>
      <c r="L96" s="23"/>
      <c r="M96" s="23"/>
      <c r="N96" s="23"/>
      <c r="O96" s="23"/>
      <c r="P96" s="23"/>
      <c r="Q96" s="24" t="s">
        <v>38</v>
      </c>
      <c r="R96" s="24" t="s">
        <v>381</v>
      </c>
      <c r="S96" s="24" t="s">
        <v>39</v>
      </c>
      <c r="T96" s="24" t="s">
        <v>40</v>
      </c>
      <c r="U96" s="28">
        <v>63</v>
      </c>
      <c r="V96" s="24"/>
      <c r="W96" s="24" t="s">
        <v>382</v>
      </c>
      <c r="X96" s="24" t="s">
        <v>382</v>
      </c>
      <c r="Y96" s="24" t="s">
        <v>382</v>
      </c>
    </row>
    <row r="97" s="6" customFormat="1" ht="31.5" spans="1:25">
      <c r="A97" s="23">
        <v>90</v>
      </c>
      <c r="B97" s="24">
        <v>2022</v>
      </c>
      <c r="C97" s="24"/>
      <c r="D97" s="23" t="s">
        <v>383</v>
      </c>
      <c r="E97" s="24" t="s">
        <v>358</v>
      </c>
      <c r="F97" s="24" t="s">
        <v>359</v>
      </c>
      <c r="G97" s="24" t="s">
        <v>384</v>
      </c>
      <c r="H97" s="24" t="s">
        <v>361</v>
      </c>
      <c r="I97" s="24">
        <v>450</v>
      </c>
      <c r="J97" s="24">
        <v>450</v>
      </c>
      <c r="K97" s="23"/>
      <c r="L97" s="23"/>
      <c r="M97" s="23"/>
      <c r="N97" s="23"/>
      <c r="O97" s="23"/>
      <c r="P97" s="23"/>
      <c r="Q97" s="24" t="s">
        <v>38</v>
      </c>
      <c r="R97" s="24" t="s">
        <v>385</v>
      </c>
      <c r="S97" s="24" t="s">
        <v>39</v>
      </c>
      <c r="T97" s="24" t="s">
        <v>40</v>
      </c>
      <c r="U97" s="28">
        <v>450</v>
      </c>
      <c r="V97" s="24"/>
      <c r="W97" s="24" t="s">
        <v>386</v>
      </c>
      <c r="X97" s="24" t="s">
        <v>386</v>
      </c>
      <c r="Y97" s="24" t="s">
        <v>386</v>
      </c>
    </row>
    <row r="98" s="6" customFormat="1" ht="31.5" spans="1:25">
      <c r="A98" s="23">
        <v>91</v>
      </c>
      <c r="B98" s="24">
        <v>2022</v>
      </c>
      <c r="C98" s="24"/>
      <c r="D98" s="24" t="s">
        <v>387</v>
      </c>
      <c r="E98" s="24" t="s">
        <v>358</v>
      </c>
      <c r="F98" s="24" t="s">
        <v>359</v>
      </c>
      <c r="G98" s="24" t="s">
        <v>388</v>
      </c>
      <c r="H98" s="24" t="s">
        <v>361</v>
      </c>
      <c r="I98" s="24">
        <v>64.17</v>
      </c>
      <c r="J98" s="24">
        <v>64.17</v>
      </c>
      <c r="K98" s="23"/>
      <c r="L98" s="23"/>
      <c r="M98" s="23"/>
      <c r="N98" s="23"/>
      <c r="O98" s="23"/>
      <c r="P98" s="23"/>
      <c r="Q98" s="24" t="s">
        <v>38</v>
      </c>
      <c r="R98" s="24" t="s">
        <v>389</v>
      </c>
      <c r="S98" s="24" t="s">
        <v>39</v>
      </c>
      <c r="T98" s="24" t="s">
        <v>40</v>
      </c>
      <c r="U98" s="28">
        <v>64.17</v>
      </c>
      <c r="V98" s="24"/>
      <c r="W98" s="24" t="s">
        <v>390</v>
      </c>
      <c r="X98" s="24" t="s">
        <v>387</v>
      </c>
      <c r="Y98" s="24" t="s">
        <v>390</v>
      </c>
    </row>
    <row r="99" s="6" customFormat="1" ht="31.5" spans="1:25">
      <c r="A99" s="23">
        <v>92</v>
      </c>
      <c r="B99" s="24">
        <v>2022</v>
      </c>
      <c r="C99" s="24"/>
      <c r="D99" s="23" t="s">
        <v>391</v>
      </c>
      <c r="E99" s="24" t="s">
        <v>358</v>
      </c>
      <c r="F99" s="24" t="s">
        <v>359</v>
      </c>
      <c r="G99" s="24" t="s">
        <v>392</v>
      </c>
      <c r="H99" s="24" t="s">
        <v>361</v>
      </c>
      <c r="I99" s="24">
        <v>367.45</v>
      </c>
      <c r="J99" s="24">
        <v>367.45</v>
      </c>
      <c r="K99" s="23"/>
      <c r="L99" s="23"/>
      <c r="M99" s="23"/>
      <c r="N99" s="23"/>
      <c r="O99" s="23"/>
      <c r="P99" s="23"/>
      <c r="Q99" s="24" t="s">
        <v>38</v>
      </c>
      <c r="R99" s="24" t="s">
        <v>393</v>
      </c>
      <c r="S99" s="24" t="s">
        <v>39</v>
      </c>
      <c r="T99" s="24" t="s">
        <v>40</v>
      </c>
      <c r="U99" s="28">
        <v>367.45</v>
      </c>
      <c r="V99" s="24"/>
      <c r="W99" s="24" t="s">
        <v>394</v>
      </c>
      <c r="X99" s="24" t="s">
        <v>394</v>
      </c>
      <c r="Y99" s="24" t="s">
        <v>394</v>
      </c>
    </row>
    <row r="100" s="6" customFormat="1" ht="31.5" spans="1:25">
      <c r="A100" s="23">
        <v>93</v>
      </c>
      <c r="B100" s="24">
        <v>2022</v>
      </c>
      <c r="C100" s="24"/>
      <c r="D100" s="23" t="s">
        <v>395</v>
      </c>
      <c r="E100" s="24" t="s">
        <v>358</v>
      </c>
      <c r="F100" s="24" t="s">
        <v>359</v>
      </c>
      <c r="G100" s="24" t="s">
        <v>396</v>
      </c>
      <c r="H100" s="24" t="s">
        <v>361</v>
      </c>
      <c r="I100" s="24">
        <v>108</v>
      </c>
      <c r="J100" s="24">
        <v>108</v>
      </c>
      <c r="K100" s="23"/>
      <c r="L100" s="23"/>
      <c r="M100" s="23"/>
      <c r="N100" s="23"/>
      <c r="O100" s="23"/>
      <c r="P100" s="23"/>
      <c r="Q100" s="24" t="s">
        <v>38</v>
      </c>
      <c r="R100" s="24" t="s">
        <v>397</v>
      </c>
      <c r="S100" s="24" t="s">
        <v>39</v>
      </c>
      <c r="T100" s="24" t="s">
        <v>40</v>
      </c>
      <c r="U100" s="28">
        <v>108</v>
      </c>
      <c r="V100" s="24"/>
      <c r="W100" s="24" t="s">
        <v>398</v>
      </c>
      <c r="X100" s="24" t="s">
        <v>398</v>
      </c>
      <c r="Y100" s="24" t="s">
        <v>398</v>
      </c>
    </row>
    <row r="101" s="6" customFormat="1" ht="31.5" spans="1:25">
      <c r="A101" s="23">
        <v>94</v>
      </c>
      <c r="B101" s="24">
        <v>2022</v>
      </c>
      <c r="C101" s="24"/>
      <c r="D101" s="23" t="s">
        <v>399</v>
      </c>
      <c r="E101" s="24" t="s">
        <v>358</v>
      </c>
      <c r="F101" s="24" t="s">
        <v>359</v>
      </c>
      <c r="G101" s="24" t="s">
        <v>400</v>
      </c>
      <c r="H101" s="24" t="s">
        <v>361</v>
      </c>
      <c r="I101" s="24">
        <v>146</v>
      </c>
      <c r="J101" s="24">
        <v>146</v>
      </c>
      <c r="K101" s="23"/>
      <c r="L101" s="23"/>
      <c r="M101" s="23"/>
      <c r="N101" s="23"/>
      <c r="O101" s="23"/>
      <c r="P101" s="23"/>
      <c r="Q101" s="24" t="s">
        <v>38</v>
      </c>
      <c r="R101" s="24" t="s">
        <v>401</v>
      </c>
      <c r="S101" s="24" t="s">
        <v>39</v>
      </c>
      <c r="T101" s="24" t="s">
        <v>40</v>
      </c>
      <c r="U101" s="28">
        <v>146</v>
      </c>
      <c r="V101" s="24"/>
      <c r="W101" s="24" t="s">
        <v>402</v>
      </c>
      <c r="X101" s="24" t="s">
        <v>402</v>
      </c>
      <c r="Y101" s="24" t="s">
        <v>402</v>
      </c>
    </row>
    <row r="102" s="6" customFormat="1" ht="31.5" spans="1:25">
      <c r="A102" s="23">
        <v>95</v>
      </c>
      <c r="B102" s="24">
        <v>2022</v>
      </c>
      <c r="C102" s="24"/>
      <c r="D102" s="23" t="s">
        <v>403</v>
      </c>
      <c r="E102" s="24" t="s">
        <v>358</v>
      </c>
      <c r="F102" s="24" t="s">
        <v>359</v>
      </c>
      <c r="G102" s="24" t="s">
        <v>404</v>
      </c>
      <c r="H102" s="24" t="s">
        <v>361</v>
      </c>
      <c r="I102" s="24">
        <v>169.55</v>
      </c>
      <c r="J102" s="24">
        <v>169.55</v>
      </c>
      <c r="K102" s="23"/>
      <c r="L102" s="23"/>
      <c r="M102" s="23"/>
      <c r="N102" s="23"/>
      <c r="O102" s="23"/>
      <c r="P102" s="23"/>
      <c r="Q102" s="24" t="s">
        <v>38</v>
      </c>
      <c r="R102" s="24" t="s">
        <v>405</v>
      </c>
      <c r="S102" s="24" t="s">
        <v>39</v>
      </c>
      <c r="T102" s="24" t="s">
        <v>40</v>
      </c>
      <c r="U102" s="28">
        <v>169.55</v>
      </c>
      <c r="V102" s="24"/>
      <c r="W102" s="24" t="s">
        <v>406</v>
      </c>
      <c r="X102" s="24" t="s">
        <v>406</v>
      </c>
      <c r="Y102" s="24" t="s">
        <v>406</v>
      </c>
    </row>
    <row r="103" s="6" customFormat="1" ht="31.5" spans="1:25">
      <c r="A103" s="23">
        <v>96</v>
      </c>
      <c r="B103" s="24">
        <v>2022</v>
      </c>
      <c r="C103" s="24"/>
      <c r="D103" s="23" t="s">
        <v>407</v>
      </c>
      <c r="E103" s="24" t="s">
        <v>358</v>
      </c>
      <c r="F103" s="24" t="s">
        <v>359</v>
      </c>
      <c r="G103" s="24" t="s">
        <v>408</v>
      </c>
      <c r="H103" s="24" t="s">
        <v>361</v>
      </c>
      <c r="I103" s="24">
        <v>174.38</v>
      </c>
      <c r="J103" s="24">
        <v>174.38</v>
      </c>
      <c r="K103" s="23"/>
      <c r="L103" s="23"/>
      <c r="M103" s="23"/>
      <c r="N103" s="23"/>
      <c r="O103" s="23"/>
      <c r="P103" s="23"/>
      <c r="Q103" s="24" t="s">
        <v>38</v>
      </c>
      <c r="R103" s="24" t="s">
        <v>409</v>
      </c>
      <c r="S103" s="24" t="s">
        <v>39</v>
      </c>
      <c r="T103" s="24" t="s">
        <v>40</v>
      </c>
      <c r="U103" s="28">
        <v>174.38</v>
      </c>
      <c r="V103" s="24"/>
      <c r="W103" s="24" t="s">
        <v>406</v>
      </c>
      <c r="X103" s="24" t="s">
        <v>406</v>
      </c>
      <c r="Y103" s="24" t="s">
        <v>406</v>
      </c>
    </row>
    <row r="104" s="6" customFormat="1" ht="31.5" spans="1:25">
      <c r="A104" s="23">
        <v>97</v>
      </c>
      <c r="B104" s="24">
        <v>2022</v>
      </c>
      <c r="C104" s="24"/>
      <c r="D104" s="23" t="s">
        <v>410</v>
      </c>
      <c r="E104" s="24" t="s">
        <v>358</v>
      </c>
      <c r="F104" s="24" t="s">
        <v>359</v>
      </c>
      <c r="G104" s="24" t="s">
        <v>411</v>
      </c>
      <c r="H104" s="24" t="s">
        <v>361</v>
      </c>
      <c r="I104" s="24">
        <v>266.93</v>
      </c>
      <c r="J104" s="24">
        <v>266.93</v>
      </c>
      <c r="K104" s="23"/>
      <c r="L104" s="23"/>
      <c r="M104" s="23"/>
      <c r="N104" s="23"/>
      <c r="O104" s="23"/>
      <c r="P104" s="23"/>
      <c r="Q104" s="24" t="s">
        <v>38</v>
      </c>
      <c r="R104" s="24" t="s">
        <v>412</v>
      </c>
      <c r="S104" s="24" t="s">
        <v>39</v>
      </c>
      <c r="T104" s="24" t="s">
        <v>40</v>
      </c>
      <c r="U104" s="28">
        <v>266.93</v>
      </c>
      <c r="V104" s="24"/>
      <c r="W104" s="24" t="s">
        <v>406</v>
      </c>
      <c r="X104" s="24" t="s">
        <v>406</v>
      </c>
      <c r="Y104" s="24" t="s">
        <v>406</v>
      </c>
    </row>
    <row r="105" s="6" customFormat="1" ht="31.5" spans="1:25">
      <c r="A105" s="23">
        <v>98</v>
      </c>
      <c r="B105" s="24">
        <v>2022</v>
      </c>
      <c r="C105" s="24"/>
      <c r="D105" s="23" t="s">
        <v>413</v>
      </c>
      <c r="E105" s="24" t="s">
        <v>358</v>
      </c>
      <c r="F105" s="24" t="s">
        <v>359</v>
      </c>
      <c r="G105" s="24" t="s">
        <v>408</v>
      </c>
      <c r="H105" s="24" t="s">
        <v>361</v>
      </c>
      <c r="I105" s="24">
        <v>122.54</v>
      </c>
      <c r="J105" s="24">
        <v>122.54</v>
      </c>
      <c r="K105" s="23"/>
      <c r="L105" s="23"/>
      <c r="M105" s="23"/>
      <c r="N105" s="23"/>
      <c r="O105" s="23"/>
      <c r="P105" s="23"/>
      <c r="Q105" s="24" t="s">
        <v>38</v>
      </c>
      <c r="R105" s="24" t="s">
        <v>409</v>
      </c>
      <c r="S105" s="24" t="s">
        <v>39</v>
      </c>
      <c r="T105" s="24" t="s">
        <v>40</v>
      </c>
      <c r="U105" s="28">
        <v>122.54</v>
      </c>
      <c r="V105" s="24"/>
      <c r="W105" s="24" t="s">
        <v>414</v>
      </c>
      <c r="X105" s="24" t="s">
        <v>414</v>
      </c>
      <c r="Y105" s="24" t="s">
        <v>414</v>
      </c>
    </row>
    <row r="106" s="6" customFormat="1" ht="31.5" spans="1:25">
      <c r="A106" s="23">
        <v>99</v>
      </c>
      <c r="B106" s="24">
        <v>2022</v>
      </c>
      <c r="C106" s="24"/>
      <c r="D106" s="23" t="s">
        <v>415</v>
      </c>
      <c r="E106" s="24" t="s">
        <v>358</v>
      </c>
      <c r="F106" s="24" t="s">
        <v>359</v>
      </c>
      <c r="G106" s="24" t="s">
        <v>404</v>
      </c>
      <c r="H106" s="24" t="s">
        <v>361</v>
      </c>
      <c r="I106" s="24">
        <v>135</v>
      </c>
      <c r="J106" s="24">
        <v>135</v>
      </c>
      <c r="K106" s="23"/>
      <c r="L106" s="23"/>
      <c r="M106" s="23"/>
      <c r="N106" s="23"/>
      <c r="O106" s="23"/>
      <c r="P106" s="23"/>
      <c r="Q106" s="24" t="s">
        <v>38</v>
      </c>
      <c r="R106" s="24" t="s">
        <v>405</v>
      </c>
      <c r="S106" s="24" t="s">
        <v>39</v>
      </c>
      <c r="T106" s="24" t="s">
        <v>40</v>
      </c>
      <c r="U106" s="28">
        <v>135</v>
      </c>
      <c r="V106" s="24"/>
      <c r="W106" s="24" t="s">
        <v>416</v>
      </c>
      <c r="X106" s="24" t="s">
        <v>416</v>
      </c>
      <c r="Y106" s="24" t="s">
        <v>416</v>
      </c>
    </row>
    <row r="107" s="6" customFormat="1" ht="52.5" spans="1:25">
      <c r="A107" s="23">
        <v>100</v>
      </c>
      <c r="B107" s="24">
        <v>2022</v>
      </c>
      <c r="C107" s="24"/>
      <c r="D107" s="23" t="s">
        <v>417</v>
      </c>
      <c r="E107" s="24" t="s">
        <v>358</v>
      </c>
      <c r="F107" s="24" t="s">
        <v>359</v>
      </c>
      <c r="G107" s="24" t="s">
        <v>418</v>
      </c>
      <c r="H107" s="24" t="s">
        <v>361</v>
      </c>
      <c r="I107" s="24">
        <v>429</v>
      </c>
      <c r="J107" s="24">
        <v>429</v>
      </c>
      <c r="K107" s="23"/>
      <c r="L107" s="23"/>
      <c r="M107" s="23"/>
      <c r="N107" s="23"/>
      <c r="O107" s="23"/>
      <c r="P107" s="23"/>
      <c r="Q107" s="24" t="s">
        <v>38</v>
      </c>
      <c r="R107" s="24" t="s">
        <v>419</v>
      </c>
      <c r="S107" s="24" t="s">
        <v>39</v>
      </c>
      <c r="T107" s="24" t="s">
        <v>40</v>
      </c>
      <c r="U107" s="28">
        <v>429</v>
      </c>
      <c r="V107" s="24"/>
      <c r="W107" s="24" t="s">
        <v>420</v>
      </c>
      <c r="X107" s="24" t="s">
        <v>420</v>
      </c>
      <c r="Y107" s="24" t="s">
        <v>420</v>
      </c>
    </row>
    <row r="108" s="6" customFormat="1" ht="52.5" spans="1:25">
      <c r="A108" s="23">
        <v>101</v>
      </c>
      <c r="B108" s="24">
        <v>2022</v>
      </c>
      <c r="C108" s="24"/>
      <c r="D108" s="23" t="s">
        <v>421</v>
      </c>
      <c r="E108" s="24" t="s">
        <v>358</v>
      </c>
      <c r="F108" s="24" t="s">
        <v>359</v>
      </c>
      <c r="G108" s="24" t="s">
        <v>400</v>
      </c>
      <c r="H108" s="24" t="s">
        <v>361</v>
      </c>
      <c r="I108" s="24">
        <v>227</v>
      </c>
      <c r="J108" s="24">
        <v>227</v>
      </c>
      <c r="K108" s="23"/>
      <c r="L108" s="23"/>
      <c r="M108" s="23"/>
      <c r="N108" s="23"/>
      <c r="O108" s="23"/>
      <c r="P108" s="23"/>
      <c r="Q108" s="24" t="s">
        <v>38</v>
      </c>
      <c r="R108" s="24" t="s">
        <v>401</v>
      </c>
      <c r="S108" s="24" t="s">
        <v>39</v>
      </c>
      <c r="T108" s="24" t="s">
        <v>40</v>
      </c>
      <c r="U108" s="28">
        <v>227</v>
      </c>
      <c r="V108" s="24"/>
      <c r="W108" s="24" t="s">
        <v>422</v>
      </c>
      <c r="X108" s="24" t="s">
        <v>422</v>
      </c>
      <c r="Y108" s="24" t="s">
        <v>422</v>
      </c>
    </row>
    <row r="109" s="6" customFormat="1" ht="31.5" spans="1:25">
      <c r="A109" s="23">
        <v>102</v>
      </c>
      <c r="B109" s="24">
        <v>2022</v>
      </c>
      <c r="C109" s="24"/>
      <c r="D109" s="23" t="s">
        <v>423</v>
      </c>
      <c r="E109" s="24" t="s">
        <v>358</v>
      </c>
      <c r="F109" s="24" t="s">
        <v>359</v>
      </c>
      <c r="G109" s="24" t="s">
        <v>424</v>
      </c>
      <c r="H109" s="24" t="s">
        <v>361</v>
      </c>
      <c r="I109" s="24">
        <v>330</v>
      </c>
      <c r="J109" s="24">
        <v>330</v>
      </c>
      <c r="K109" s="23"/>
      <c r="L109" s="23"/>
      <c r="M109" s="23"/>
      <c r="N109" s="23"/>
      <c r="O109" s="23"/>
      <c r="P109" s="23"/>
      <c r="Q109" s="24" t="s">
        <v>38</v>
      </c>
      <c r="R109" s="24" t="s">
        <v>425</v>
      </c>
      <c r="S109" s="24" t="s">
        <v>39</v>
      </c>
      <c r="T109" s="24" t="s">
        <v>40</v>
      </c>
      <c r="U109" s="28">
        <v>330</v>
      </c>
      <c r="V109" s="24"/>
      <c r="W109" s="24" t="s">
        <v>426</v>
      </c>
      <c r="X109" s="24" t="s">
        <v>426</v>
      </c>
      <c r="Y109" s="24" t="s">
        <v>426</v>
      </c>
    </row>
    <row r="110" s="6" customFormat="1" ht="31.5" spans="1:25">
      <c r="A110" s="23">
        <v>103</v>
      </c>
      <c r="B110" s="24">
        <v>2021</v>
      </c>
      <c r="C110" s="24" t="s">
        <v>427</v>
      </c>
      <c r="D110" s="23" t="s">
        <v>428</v>
      </c>
      <c r="E110" s="24" t="s">
        <v>358</v>
      </c>
      <c r="F110" s="24" t="s">
        <v>359</v>
      </c>
      <c r="G110" s="24" t="s">
        <v>429</v>
      </c>
      <c r="H110" s="24" t="s">
        <v>361</v>
      </c>
      <c r="I110" s="24">
        <v>60</v>
      </c>
      <c r="J110" s="24">
        <v>60</v>
      </c>
      <c r="K110" s="23"/>
      <c r="L110" s="23"/>
      <c r="M110" s="23"/>
      <c r="N110" s="23"/>
      <c r="O110" s="23"/>
      <c r="P110" s="23"/>
      <c r="Q110" s="24" t="s">
        <v>38</v>
      </c>
      <c r="R110" s="24" t="s">
        <v>430</v>
      </c>
      <c r="S110" s="24" t="s">
        <v>39</v>
      </c>
      <c r="T110" s="24" t="s">
        <v>40</v>
      </c>
      <c r="U110" s="28">
        <v>60</v>
      </c>
      <c r="V110" s="24"/>
      <c r="W110" s="24" t="s">
        <v>368</v>
      </c>
      <c r="X110" s="24" t="s">
        <v>368</v>
      </c>
      <c r="Y110" s="24" t="s">
        <v>368</v>
      </c>
    </row>
    <row r="111" s="6" customFormat="1" ht="31.5" spans="1:25">
      <c r="A111" s="23">
        <v>104</v>
      </c>
      <c r="B111" s="24">
        <v>2021</v>
      </c>
      <c r="C111" s="24"/>
      <c r="D111" s="23" t="s">
        <v>431</v>
      </c>
      <c r="E111" s="24" t="s">
        <v>358</v>
      </c>
      <c r="F111" s="24" t="s">
        <v>359</v>
      </c>
      <c r="G111" s="24" t="s">
        <v>432</v>
      </c>
      <c r="H111" s="24" t="s">
        <v>361</v>
      </c>
      <c r="I111" s="24">
        <v>50</v>
      </c>
      <c r="J111" s="24">
        <v>50</v>
      </c>
      <c r="K111" s="23"/>
      <c r="L111" s="23"/>
      <c r="M111" s="23"/>
      <c r="N111" s="23"/>
      <c r="O111" s="23"/>
      <c r="P111" s="23"/>
      <c r="Q111" s="24" t="s">
        <v>38</v>
      </c>
      <c r="R111" s="24" t="s">
        <v>433</v>
      </c>
      <c r="S111" s="24" t="s">
        <v>39</v>
      </c>
      <c r="T111" s="24" t="s">
        <v>40</v>
      </c>
      <c r="U111" s="28">
        <v>50</v>
      </c>
      <c r="V111" s="24"/>
      <c r="W111" s="24" t="s">
        <v>434</v>
      </c>
      <c r="X111" s="24" t="s">
        <v>434</v>
      </c>
      <c r="Y111" s="24" t="s">
        <v>434</v>
      </c>
    </row>
    <row r="112" s="6" customFormat="1" ht="31.5" spans="1:25">
      <c r="A112" s="23">
        <v>105</v>
      </c>
      <c r="B112" s="24">
        <v>2021</v>
      </c>
      <c r="C112" s="24"/>
      <c r="D112" s="23" t="s">
        <v>435</v>
      </c>
      <c r="E112" s="24" t="s">
        <v>358</v>
      </c>
      <c r="F112" s="24" t="s">
        <v>359</v>
      </c>
      <c r="G112" s="24" t="s">
        <v>436</v>
      </c>
      <c r="H112" s="24" t="s">
        <v>361</v>
      </c>
      <c r="I112" s="24">
        <v>127</v>
      </c>
      <c r="J112" s="24">
        <v>127</v>
      </c>
      <c r="K112" s="23"/>
      <c r="L112" s="23"/>
      <c r="M112" s="23"/>
      <c r="N112" s="23"/>
      <c r="O112" s="23"/>
      <c r="P112" s="23"/>
      <c r="Q112" s="24" t="s">
        <v>38</v>
      </c>
      <c r="R112" s="24" t="s">
        <v>437</v>
      </c>
      <c r="S112" s="24" t="s">
        <v>39</v>
      </c>
      <c r="T112" s="24" t="s">
        <v>40</v>
      </c>
      <c r="U112" s="28">
        <v>127</v>
      </c>
      <c r="V112" s="24"/>
      <c r="W112" s="24" t="s">
        <v>382</v>
      </c>
      <c r="X112" s="24" t="s">
        <v>382</v>
      </c>
      <c r="Y112" s="24" t="s">
        <v>382</v>
      </c>
    </row>
    <row r="113" s="6" customFormat="1" ht="31.5" spans="1:25">
      <c r="A113" s="23">
        <v>106</v>
      </c>
      <c r="B113" s="24">
        <v>2021</v>
      </c>
      <c r="C113" s="24"/>
      <c r="D113" s="24" t="s">
        <v>438</v>
      </c>
      <c r="E113" s="24" t="s">
        <v>358</v>
      </c>
      <c r="F113" s="24" t="s">
        <v>359</v>
      </c>
      <c r="G113" s="24" t="s">
        <v>439</v>
      </c>
      <c r="H113" s="24" t="s">
        <v>361</v>
      </c>
      <c r="I113" s="24">
        <v>400</v>
      </c>
      <c r="J113" s="24">
        <v>400</v>
      </c>
      <c r="K113" s="23"/>
      <c r="L113" s="23"/>
      <c r="M113" s="23"/>
      <c r="N113" s="23"/>
      <c r="O113" s="23"/>
      <c r="P113" s="23"/>
      <c r="Q113" s="24" t="s">
        <v>38</v>
      </c>
      <c r="R113" s="24" t="s">
        <v>440</v>
      </c>
      <c r="S113" s="24" t="s">
        <v>39</v>
      </c>
      <c r="T113" s="24" t="s">
        <v>40</v>
      </c>
      <c r="U113" s="28">
        <v>400</v>
      </c>
      <c r="V113" s="24"/>
      <c r="W113" s="24" t="s">
        <v>441</v>
      </c>
      <c r="X113" s="24" t="s">
        <v>438</v>
      </c>
      <c r="Y113" s="24" t="s">
        <v>441</v>
      </c>
    </row>
    <row r="114" s="6" customFormat="1" ht="31.5" spans="1:25">
      <c r="A114" s="23">
        <v>107</v>
      </c>
      <c r="B114" s="24">
        <v>2021</v>
      </c>
      <c r="C114" s="24"/>
      <c r="D114" s="24" t="s">
        <v>442</v>
      </c>
      <c r="E114" s="24" t="s">
        <v>358</v>
      </c>
      <c r="F114" s="24" t="s">
        <v>359</v>
      </c>
      <c r="G114" s="24" t="s">
        <v>443</v>
      </c>
      <c r="H114" s="24" t="s">
        <v>361</v>
      </c>
      <c r="I114" s="24">
        <v>69</v>
      </c>
      <c r="J114" s="24">
        <v>69</v>
      </c>
      <c r="K114" s="23"/>
      <c r="L114" s="23"/>
      <c r="M114" s="23"/>
      <c r="N114" s="23"/>
      <c r="O114" s="23"/>
      <c r="P114" s="23"/>
      <c r="Q114" s="24" t="s">
        <v>38</v>
      </c>
      <c r="R114" s="24" t="s">
        <v>444</v>
      </c>
      <c r="S114" s="24" t="s">
        <v>39</v>
      </c>
      <c r="T114" s="24" t="s">
        <v>40</v>
      </c>
      <c r="U114" s="28">
        <v>69</v>
      </c>
      <c r="V114" s="24"/>
      <c r="W114" s="24" t="s">
        <v>445</v>
      </c>
      <c r="X114" s="24" t="s">
        <v>442</v>
      </c>
      <c r="Y114" s="24" t="s">
        <v>445</v>
      </c>
    </row>
    <row r="115" s="6" customFormat="1" ht="31.5" spans="1:25">
      <c r="A115" s="23">
        <v>108</v>
      </c>
      <c r="B115" s="24">
        <v>2021</v>
      </c>
      <c r="C115" s="24"/>
      <c r="D115" s="23" t="s">
        <v>446</v>
      </c>
      <c r="E115" s="24" t="s">
        <v>358</v>
      </c>
      <c r="F115" s="24" t="s">
        <v>359</v>
      </c>
      <c r="G115" s="24" t="s">
        <v>447</v>
      </c>
      <c r="H115" s="24" t="s">
        <v>361</v>
      </c>
      <c r="I115" s="24">
        <v>143</v>
      </c>
      <c r="J115" s="24">
        <v>143</v>
      </c>
      <c r="K115" s="23"/>
      <c r="L115" s="23"/>
      <c r="M115" s="23"/>
      <c r="N115" s="23"/>
      <c r="O115" s="23"/>
      <c r="P115" s="23"/>
      <c r="Q115" s="24" t="s">
        <v>38</v>
      </c>
      <c r="R115" s="24" t="s">
        <v>448</v>
      </c>
      <c r="S115" s="24" t="s">
        <v>39</v>
      </c>
      <c r="T115" s="24" t="s">
        <v>40</v>
      </c>
      <c r="U115" s="28">
        <v>143</v>
      </c>
      <c r="V115" s="24"/>
      <c r="W115" s="24" t="s">
        <v>449</v>
      </c>
      <c r="X115" s="24" t="s">
        <v>446</v>
      </c>
      <c r="Y115" s="24" t="s">
        <v>449</v>
      </c>
    </row>
    <row r="116" s="6" customFormat="1" ht="31.5" spans="1:25">
      <c r="A116" s="23">
        <v>109</v>
      </c>
      <c r="B116" s="24">
        <v>2021</v>
      </c>
      <c r="C116" s="24"/>
      <c r="D116" s="23" t="s">
        <v>450</v>
      </c>
      <c r="E116" s="24" t="s">
        <v>358</v>
      </c>
      <c r="F116" s="24" t="s">
        <v>359</v>
      </c>
      <c r="G116" s="24" t="s">
        <v>451</v>
      </c>
      <c r="H116" s="24" t="s">
        <v>361</v>
      </c>
      <c r="I116" s="24">
        <v>158.5</v>
      </c>
      <c r="J116" s="24">
        <v>158.5</v>
      </c>
      <c r="K116" s="23"/>
      <c r="L116" s="23"/>
      <c r="M116" s="23"/>
      <c r="N116" s="23"/>
      <c r="O116" s="23"/>
      <c r="P116" s="23"/>
      <c r="Q116" s="24" t="s">
        <v>38</v>
      </c>
      <c r="R116" s="24" t="s">
        <v>452</v>
      </c>
      <c r="S116" s="24" t="s">
        <v>39</v>
      </c>
      <c r="T116" s="24" t="s">
        <v>40</v>
      </c>
      <c r="U116" s="28">
        <v>158.5</v>
      </c>
      <c r="V116" s="24"/>
      <c r="W116" s="24" t="s">
        <v>453</v>
      </c>
      <c r="X116" s="24" t="s">
        <v>450</v>
      </c>
      <c r="Y116" s="24" t="s">
        <v>453</v>
      </c>
    </row>
    <row r="117" s="6" customFormat="1" ht="31.5" spans="1:25">
      <c r="A117" s="23">
        <v>110</v>
      </c>
      <c r="B117" s="24">
        <v>2021</v>
      </c>
      <c r="C117" s="24"/>
      <c r="D117" s="26" t="s">
        <v>454</v>
      </c>
      <c r="E117" s="24" t="s">
        <v>358</v>
      </c>
      <c r="F117" s="24" t="s">
        <v>359</v>
      </c>
      <c r="G117" s="24" t="s">
        <v>408</v>
      </c>
      <c r="H117" s="24" t="s">
        <v>361</v>
      </c>
      <c r="I117" s="24">
        <v>178</v>
      </c>
      <c r="J117" s="24">
        <v>178</v>
      </c>
      <c r="K117" s="23"/>
      <c r="L117" s="23"/>
      <c r="M117" s="23"/>
      <c r="N117" s="23"/>
      <c r="O117" s="23"/>
      <c r="P117" s="23"/>
      <c r="Q117" s="24" t="s">
        <v>38</v>
      </c>
      <c r="R117" s="24" t="s">
        <v>409</v>
      </c>
      <c r="S117" s="24" t="s">
        <v>39</v>
      </c>
      <c r="T117" s="24" t="s">
        <v>40</v>
      </c>
      <c r="U117" s="28">
        <v>178</v>
      </c>
      <c r="V117" s="24"/>
      <c r="W117" s="26" t="s">
        <v>455</v>
      </c>
      <c r="X117" s="26" t="s">
        <v>454</v>
      </c>
      <c r="Y117" s="26" t="s">
        <v>455</v>
      </c>
    </row>
    <row r="118" s="6" customFormat="1" ht="31.5" spans="1:25">
      <c r="A118" s="23">
        <v>111</v>
      </c>
      <c r="B118" s="24">
        <v>2021</v>
      </c>
      <c r="C118" s="24"/>
      <c r="D118" s="23" t="s">
        <v>456</v>
      </c>
      <c r="E118" s="24" t="s">
        <v>358</v>
      </c>
      <c r="F118" s="24" t="s">
        <v>359</v>
      </c>
      <c r="G118" s="24" t="s">
        <v>457</v>
      </c>
      <c r="H118" s="24" t="s">
        <v>361</v>
      </c>
      <c r="I118" s="24">
        <v>350</v>
      </c>
      <c r="J118" s="24">
        <v>350</v>
      </c>
      <c r="K118" s="23"/>
      <c r="L118" s="23"/>
      <c r="M118" s="23"/>
      <c r="N118" s="23"/>
      <c r="O118" s="23"/>
      <c r="P118" s="23"/>
      <c r="Q118" s="24" t="s">
        <v>38</v>
      </c>
      <c r="R118" s="24" t="s">
        <v>458</v>
      </c>
      <c r="S118" s="24" t="s">
        <v>39</v>
      </c>
      <c r="T118" s="24" t="s">
        <v>40</v>
      </c>
      <c r="U118" s="28">
        <v>350</v>
      </c>
      <c r="V118" s="24"/>
      <c r="W118" s="24" t="s">
        <v>459</v>
      </c>
      <c r="X118" s="24" t="s">
        <v>459</v>
      </c>
      <c r="Y118" s="24" t="s">
        <v>459</v>
      </c>
    </row>
    <row r="119" s="6" customFormat="1" ht="31.5" spans="1:25">
      <c r="A119" s="23">
        <v>112</v>
      </c>
      <c r="B119" s="24">
        <v>2021</v>
      </c>
      <c r="C119" s="24"/>
      <c r="D119" s="23" t="s">
        <v>460</v>
      </c>
      <c r="E119" s="24" t="s">
        <v>358</v>
      </c>
      <c r="F119" s="24" t="s">
        <v>359</v>
      </c>
      <c r="G119" s="24" t="s">
        <v>457</v>
      </c>
      <c r="H119" s="24" t="s">
        <v>361</v>
      </c>
      <c r="I119" s="24">
        <v>393.6</v>
      </c>
      <c r="J119" s="24">
        <v>393.6</v>
      </c>
      <c r="K119" s="23"/>
      <c r="L119" s="23"/>
      <c r="M119" s="23"/>
      <c r="N119" s="23"/>
      <c r="O119" s="23"/>
      <c r="P119" s="23"/>
      <c r="Q119" s="24" t="s">
        <v>38</v>
      </c>
      <c r="R119" s="24" t="s">
        <v>458</v>
      </c>
      <c r="S119" s="24" t="s">
        <v>39</v>
      </c>
      <c r="T119" s="24" t="s">
        <v>40</v>
      </c>
      <c r="U119" s="28">
        <v>393.6</v>
      </c>
      <c r="V119" s="24"/>
      <c r="W119" s="24" t="s">
        <v>461</v>
      </c>
      <c r="X119" s="24" t="s">
        <v>461</v>
      </c>
      <c r="Y119" s="24" t="s">
        <v>461</v>
      </c>
    </row>
    <row r="120" s="6" customFormat="1" ht="31.5" spans="1:25">
      <c r="A120" s="23">
        <v>113</v>
      </c>
      <c r="B120" s="24">
        <v>2021</v>
      </c>
      <c r="C120" s="24"/>
      <c r="D120" s="23" t="s">
        <v>462</v>
      </c>
      <c r="E120" s="24" t="s">
        <v>358</v>
      </c>
      <c r="F120" s="24" t="s">
        <v>359</v>
      </c>
      <c r="G120" s="24" t="s">
        <v>360</v>
      </c>
      <c r="H120" s="24" t="s">
        <v>361</v>
      </c>
      <c r="I120" s="24">
        <v>226</v>
      </c>
      <c r="J120" s="24">
        <v>226</v>
      </c>
      <c r="K120" s="23"/>
      <c r="L120" s="23"/>
      <c r="M120" s="23"/>
      <c r="N120" s="23"/>
      <c r="O120" s="23"/>
      <c r="P120" s="23"/>
      <c r="Q120" s="24" t="s">
        <v>38</v>
      </c>
      <c r="R120" s="24" t="s">
        <v>362</v>
      </c>
      <c r="S120" s="24" t="s">
        <v>39</v>
      </c>
      <c r="T120" s="24" t="s">
        <v>40</v>
      </c>
      <c r="U120" s="28">
        <v>226</v>
      </c>
      <c r="V120" s="24"/>
      <c r="W120" s="24" t="s">
        <v>463</v>
      </c>
      <c r="X120" s="24" t="s">
        <v>463</v>
      </c>
      <c r="Y120" s="24" t="s">
        <v>463</v>
      </c>
    </row>
    <row r="121" s="6" customFormat="1" ht="31.5" spans="1:25">
      <c r="A121" s="23">
        <v>114</v>
      </c>
      <c r="B121" s="24">
        <v>2021</v>
      </c>
      <c r="C121" s="24"/>
      <c r="D121" s="23" t="s">
        <v>464</v>
      </c>
      <c r="E121" s="24" t="s">
        <v>358</v>
      </c>
      <c r="F121" s="24" t="s">
        <v>359</v>
      </c>
      <c r="G121" s="24" t="s">
        <v>465</v>
      </c>
      <c r="H121" s="24" t="s">
        <v>361</v>
      </c>
      <c r="I121" s="24">
        <v>389.2</v>
      </c>
      <c r="J121" s="24">
        <v>389.2</v>
      </c>
      <c r="K121" s="23"/>
      <c r="L121" s="23"/>
      <c r="M121" s="23"/>
      <c r="N121" s="23"/>
      <c r="O121" s="23"/>
      <c r="P121" s="23"/>
      <c r="Q121" s="24" t="s">
        <v>38</v>
      </c>
      <c r="R121" s="24" t="s">
        <v>466</v>
      </c>
      <c r="S121" s="24" t="s">
        <v>39</v>
      </c>
      <c r="T121" s="24" t="s">
        <v>40</v>
      </c>
      <c r="U121" s="28">
        <v>389.2</v>
      </c>
      <c r="V121" s="24"/>
      <c r="W121" s="24" t="s">
        <v>467</v>
      </c>
      <c r="X121" s="24" t="s">
        <v>467</v>
      </c>
      <c r="Y121" s="24" t="s">
        <v>467</v>
      </c>
    </row>
    <row r="122" s="6" customFormat="1" ht="31.5" spans="1:25">
      <c r="A122" s="23">
        <v>115</v>
      </c>
      <c r="B122" s="24">
        <v>2021</v>
      </c>
      <c r="C122" s="24"/>
      <c r="D122" s="23" t="s">
        <v>468</v>
      </c>
      <c r="E122" s="24" t="s">
        <v>358</v>
      </c>
      <c r="F122" s="24" t="s">
        <v>359</v>
      </c>
      <c r="G122" s="24" t="s">
        <v>469</v>
      </c>
      <c r="H122" s="24" t="s">
        <v>361</v>
      </c>
      <c r="I122" s="24">
        <v>299</v>
      </c>
      <c r="J122" s="24">
        <v>299</v>
      </c>
      <c r="K122" s="23"/>
      <c r="L122" s="23"/>
      <c r="M122" s="23"/>
      <c r="N122" s="23"/>
      <c r="O122" s="23"/>
      <c r="P122" s="23"/>
      <c r="Q122" s="24" t="s">
        <v>38</v>
      </c>
      <c r="R122" s="24" t="s">
        <v>470</v>
      </c>
      <c r="S122" s="24" t="s">
        <v>39</v>
      </c>
      <c r="T122" s="24" t="s">
        <v>40</v>
      </c>
      <c r="U122" s="28">
        <v>299</v>
      </c>
      <c r="V122" s="24"/>
      <c r="W122" s="24" t="s">
        <v>471</v>
      </c>
      <c r="X122" s="24" t="s">
        <v>471</v>
      </c>
      <c r="Y122" s="24" t="s">
        <v>471</v>
      </c>
    </row>
    <row r="123" s="6" customFormat="1" ht="31.5" spans="1:25">
      <c r="A123" s="23">
        <v>116</v>
      </c>
      <c r="B123" s="24">
        <v>2021</v>
      </c>
      <c r="C123" s="24"/>
      <c r="D123" s="23" t="s">
        <v>472</v>
      </c>
      <c r="E123" s="24" t="s">
        <v>358</v>
      </c>
      <c r="F123" s="24" t="s">
        <v>359</v>
      </c>
      <c r="G123" s="24" t="s">
        <v>473</v>
      </c>
      <c r="H123" s="24" t="s">
        <v>361</v>
      </c>
      <c r="I123" s="24">
        <v>309</v>
      </c>
      <c r="J123" s="24">
        <v>309</v>
      </c>
      <c r="K123" s="23"/>
      <c r="L123" s="23"/>
      <c r="M123" s="23"/>
      <c r="N123" s="23"/>
      <c r="O123" s="23"/>
      <c r="P123" s="23"/>
      <c r="Q123" s="24" t="s">
        <v>38</v>
      </c>
      <c r="R123" s="24" t="s">
        <v>474</v>
      </c>
      <c r="S123" s="24" t="s">
        <v>39</v>
      </c>
      <c r="T123" s="24" t="s">
        <v>40</v>
      </c>
      <c r="U123" s="28">
        <v>309</v>
      </c>
      <c r="V123" s="24"/>
      <c r="W123" s="24" t="s">
        <v>475</v>
      </c>
      <c r="X123" s="24" t="s">
        <v>475</v>
      </c>
      <c r="Y123" s="24" t="s">
        <v>475</v>
      </c>
    </row>
    <row r="124" s="6" customFormat="1" ht="31.5" spans="1:25">
      <c r="A124" s="23">
        <v>117</v>
      </c>
      <c r="B124" s="24">
        <v>2021</v>
      </c>
      <c r="C124" s="24"/>
      <c r="D124" s="23" t="s">
        <v>476</v>
      </c>
      <c r="E124" s="24" t="s">
        <v>358</v>
      </c>
      <c r="F124" s="24" t="s">
        <v>359</v>
      </c>
      <c r="G124" s="24" t="s">
        <v>477</v>
      </c>
      <c r="H124" s="24" t="s">
        <v>361</v>
      </c>
      <c r="I124" s="24">
        <v>269</v>
      </c>
      <c r="J124" s="24">
        <v>269</v>
      </c>
      <c r="K124" s="23"/>
      <c r="L124" s="23"/>
      <c r="M124" s="23"/>
      <c r="N124" s="23"/>
      <c r="O124" s="23"/>
      <c r="P124" s="23"/>
      <c r="Q124" s="24" t="s">
        <v>38</v>
      </c>
      <c r="R124" s="24" t="s">
        <v>478</v>
      </c>
      <c r="S124" s="24" t="s">
        <v>39</v>
      </c>
      <c r="T124" s="24" t="s">
        <v>40</v>
      </c>
      <c r="U124" s="28">
        <v>269</v>
      </c>
      <c r="V124" s="24"/>
      <c r="W124" s="24" t="s">
        <v>479</v>
      </c>
      <c r="X124" s="24" t="s">
        <v>479</v>
      </c>
      <c r="Y124" s="24" t="s">
        <v>479</v>
      </c>
    </row>
    <row r="125" s="6" customFormat="1" ht="31.5" spans="1:25">
      <c r="A125" s="23">
        <v>118</v>
      </c>
      <c r="B125" s="24">
        <v>2021</v>
      </c>
      <c r="C125" s="24"/>
      <c r="D125" s="23" t="s">
        <v>480</v>
      </c>
      <c r="E125" s="24" t="s">
        <v>358</v>
      </c>
      <c r="F125" s="24" t="s">
        <v>359</v>
      </c>
      <c r="G125" s="24" t="s">
        <v>411</v>
      </c>
      <c r="H125" s="24" t="s">
        <v>361</v>
      </c>
      <c r="I125" s="24">
        <v>456.55</v>
      </c>
      <c r="J125" s="24">
        <v>456.55</v>
      </c>
      <c r="K125" s="23"/>
      <c r="L125" s="23"/>
      <c r="M125" s="23"/>
      <c r="N125" s="23"/>
      <c r="O125" s="23"/>
      <c r="P125" s="23"/>
      <c r="Q125" s="24" t="s">
        <v>38</v>
      </c>
      <c r="R125" s="24" t="s">
        <v>412</v>
      </c>
      <c r="S125" s="24" t="s">
        <v>39</v>
      </c>
      <c r="T125" s="24" t="s">
        <v>40</v>
      </c>
      <c r="U125" s="28">
        <v>456.55</v>
      </c>
      <c r="V125" s="24"/>
      <c r="W125" s="24" t="s">
        <v>481</v>
      </c>
      <c r="X125" s="24" t="s">
        <v>481</v>
      </c>
      <c r="Y125" s="24" t="s">
        <v>481</v>
      </c>
    </row>
    <row r="126" s="6" customFormat="1" ht="31.5" spans="1:25">
      <c r="A126" s="23">
        <v>119</v>
      </c>
      <c r="B126" s="24">
        <v>2021</v>
      </c>
      <c r="C126" s="24"/>
      <c r="D126" s="23" t="s">
        <v>482</v>
      </c>
      <c r="E126" s="24" t="s">
        <v>358</v>
      </c>
      <c r="F126" s="24" t="s">
        <v>359</v>
      </c>
      <c r="G126" s="24" t="s">
        <v>457</v>
      </c>
      <c r="H126" s="24" t="s">
        <v>361</v>
      </c>
      <c r="I126" s="24">
        <v>490</v>
      </c>
      <c r="J126" s="24">
        <v>490</v>
      </c>
      <c r="K126" s="23"/>
      <c r="L126" s="23"/>
      <c r="M126" s="23"/>
      <c r="N126" s="23"/>
      <c r="O126" s="23"/>
      <c r="P126" s="23"/>
      <c r="Q126" s="24" t="s">
        <v>38</v>
      </c>
      <c r="R126" s="24" t="s">
        <v>458</v>
      </c>
      <c r="S126" s="24" t="s">
        <v>39</v>
      </c>
      <c r="T126" s="24" t="s">
        <v>40</v>
      </c>
      <c r="U126" s="28">
        <v>490</v>
      </c>
      <c r="V126" s="24"/>
      <c r="W126" s="24" t="s">
        <v>483</v>
      </c>
      <c r="X126" s="24" t="s">
        <v>483</v>
      </c>
      <c r="Y126" s="24" t="s">
        <v>483</v>
      </c>
    </row>
    <row r="127" s="6" customFormat="1" ht="31.5" spans="1:25">
      <c r="A127" s="23">
        <v>120</v>
      </c>
      <c r="B127" s="24">
        <v>2021</v>
      </c>
      <c r="C127" s="24"/>
      <c r="D127" s="23" t="s">
        <v>484</v>
      </c>
      <c r="E127" s="24" t="s">
        <v>358</v>
      </c>
      <c r="F127" s="24" t="s">
        <v>359</v>
      </c>
      <c r="G127" s="24" t="s">
        <v>408</v>
      </c>
      <c r="H127" s="24" t="s">
        <v>361</v>
      </c>
      <c r="I127" s="24">
        <v>309</v>
      </c>
      <c r="J127" s="24">
        <v>309</v>
      </c>
      <c r="K127" s="23"/>
      <c r="L127" s="23"/>
      <c r="M127" s="23"/>
      <c r="N127" s="23"/>
      <c r="O127" s="23"/>
      <c r="P127" s="23"/>
      <c r="Q127" s="24" t="s">
        <v>38</v>
      </c>
      <c r="R127" s="24" t="s">
        <v>409</v>
      </c>
      <c r="S127" s="24" t="s">
        <v>39</v>
      </c>
      <c r="T127" s="24" t="s">
        <v>40</v>
      </c>
      <c r="U127" s="28">
        <v>309</v>
      </c>
      <c r="V127" s="24"/>
      <c r="W127" s="24" t="s">
        <v>485</v>
      </c>
      <c r="X127" s="24" t="s">
        <v>485</v>
      </c>
      <c r="Y127" s="24" t="s">
        <v>485</v>
      </c>
    </row>
    <row r="128" s="6" customFormat="1" ht="31.5" spans="1:25">
      <c r="A128" s="23">
        <v>121</v>
      </c>
      <c r="B128" s="24">
        <v>2021</v>
      </c>
      <c r="C128" s="24"/>
      <c r="D128" s="23" t="s">
        <v>486</v>
      </c>
      <c r="E128" s="24" t="s">
        <v>358</v>
      </c>
      <c r="F128" s="24" t="s">
        <v>359</v>
      </c>
      <c r="G128" s="24" t="s">
        <v>487</v>
      </c>
      <c r="H128" s="24" t="s">
        <v>361</v>
      </c>
      <c r="I128" s="24">
        <v>360.35</v>
      </c>
      <c r="J128" s="24">
        <v>360.35</v>
      </c>
      <c r="K128" s="23"/>
      <c r="L128" s="23"/>
      <c r="M128" s="23"/>
      <c r="N128" s="23"/>
      <c r="O128" s="23"/>
      <c r="P128" s="23"/>
      <c r="Q128" s="24" t="s">
        <v>38</v>
      </c>
      <c r="R128" s="24" t="s">
        <v>488</v>
      </c>
      <c r="S128" s="24" t="s">
        <v>39</v>
      </c>
      <c r="T128" s="24" t="s">
        <v>40</v>
      </c>
      <c r="U128" s="28">
        <v>360.35</v>
      </c>
      <c r="V128" s="24"/>
      <c r="W128" s="24" t="s">
        <v>489</v>
      </c>
      <c r="X128" s="24" t="s">
        <v>489</v>
      </c>
      <c r="Y128" s="24" t="s">
        <v>489</v>
      </c>
    </row>
    <row r="129" s="6" customFormat="1" ht="42" spans="1:25">
      <c r="A129" s="23">
        <v>122</v>
      </c>
      <c r="B129" s="24">
        <v>2014</v>
      </c>
      <c r="C129" s="24" t="s">
        <v>490</v>
      </c>
      <c r="D129" s="23" t="s">
        <v>491</v>
      </c>
      <c r="E129" s="24" t="s">
        <v>358</v>
      </c>
      <c r="F129" s="24" t="s">
        <v>359</v>
      </c>
      <c r="G129" s="24" t="s">
        <v>366</v>
      </c>
      <c r="H129" s="24" t="s">
        <v>361</v>
      </c>
      <c r="I129" s="24">
        <v>75.6</v>
      </c>
      <c r="J129" s="24">
        <v>75.6</v>
      </c>
      <c r="K129" s="23"/>
      <c r="L129" s="23"/>
      <c r="M129" s="23"/>
      <c r="N129" s="23"/>
      <c r="O129" s="23"/>
      <c r="P129" s="23"/>
      <c r="Q129" s="24" t="s">
        <v>38</v>
      </c>
      <c r="R129" s="24" t="s">
        <v>367</v>
      </c>
      <c r="S129" s="24" t="s">
        <v>39</v>
      </c>
      <c r="T129" s="24" t="s">
        <v>40</v>
      </c>
      <c r="U129" s="28">
        <v>75.6</v>
      </c>
      <c r="V129" s="24"/>
      <c r="W129" s="24" t="s">
        <v>492</v>
      </c>
      <c r="X129" s="24" t="s">
        <v>492</v>
      </c>
      <c r="Y129" s="24" t="s">
        <v>492</v>
      </c>
    </row>
    <row r="130" s="6" customFormat="1" ht="42" spans="1:25">
      <c r="A130" s="23">
        <v>123</v>
      </c>
      <c r="B130" s="24">
        <v>2023</v>
      </c>
      <c r="C130" s="24" t="s">
        <v>493</v>
      </c>
      <c r="D130" s="23" t="s">
        <v>494</v>
      </c>
      <c r="E130" s="24" t="s">
        <v>358</v>
      </c>
      <c r="F130" s="24" t="s">
        <v>359</v>
      </c>
      <c r="G130" s="24" t="s">
        <v>495</v>
      </c>
      <c r="H130" s="24" t="s">
        <v>361</v>
      </c>
      <c r="I130" s="24">
        <v>140</v>
      </c>
      <c r="J130" s="24">
        <v>140</v>
      </c>
      <c r="K130" s="23"/>
      <c r="L130" s="23"/>
      <c r="M130" s="23"/>
      <c r="N130" s="23"/>
      <c r="O130" s="23"/>
      <c r="P130" s="23"/>
      <c r="Q130" s="24" t="s">
        <v>38</v>
      </c>
      <c r="R130" s="24" t="s">
        <v>496</v>
      </c>
      <c r="S130" s="24" t="s">
        <v>39</v>
      </c>
      <c r="T130" s="24" t="s">
        <v>40</v>
      </c>
      <c r="U130" s="28">
        <v>140</v>
      </c>
      <c r="V130" s="24"/>
      <c r="W130" s="24" t="s">
        <v>497</v>
      </c>
      <c r="X130" s="24" t="s">
        <v>497</v>
      </c>
      <c r="Y130" s="24" t="s">
        <v>497</v>
      </c>
    </row>
    <row r="131" s="6" customFormat="1" ht="42" spans="1:25">
      <c r="A131" s="23">
        <v>124</v>
      </c>
      <c r="B131" s="24">
        <v>2023</v>
      </c>
      <c r="C131" s="24"/>
      <c r="D131" s="23" t="s">
        <v>498</v>
      </c>
      <c r="E131" s="24" t="s">
        <v>358</v>
      </c>
      <c r="F131" s="24" t="s">
        <v>359</v>
      </c>
      <c r="G131" s="24" t="s">
        <v>499</v>
      </c>
      <c r="H131" s="24" t="s">
        <v>361</v>
      </c>
      <c r="I131" s="24">
        <v>340</v>
      </c>
      <c r="J131" s="24">
        <v>340</v>
      </c>
      <c r="K131" s="23"/>
      <c r="L131" s="23"/>
      <c r="M131" s="23"/>
      <c r="N131" s="23"/>
      <c r="O131" s="23"/>
      <c r="P131" s="23"/>
      <c r="Q131" s="24" t="s">
        <v>38</v>
      </c>
      <c r="R131" s="24" t="s">
        <v>500</v>
      </c>
      <c r="S131" s="24" t="s">
        <v>39</v>
      </c>
      <c r="T131" s="24" t="s">
        <v>40</v>
      </c>
      <c r="U131" s="28">
        <v>340</v>
      </c>
      <c r="V131" s="24"/>
      <c r="W131" s="24" t="s">
        <v>497</v>
      </c>
      <c r="X131" s="24" t="s">
        <v>497</v>
      </c>
      <c r="Y131" s="24" t="s">
        <v>497</v>
      </c>
    </row>
    <row r="132" s="6" customFormat="1" ht="31.5" spans="1:25">
      <c r="A132" s="23">
        <v>125</v>
      </c>
      <c r="B132" s="24">
        <v>2023</v>
      </c>
      <c r="C132" s="24"/>
      <c r="D132" s="24" t="s">
        <v>33</v>
      </c>
      <c r="E132" s="24" t="s">
        <v>358</v>
      </c>
      <c r="F132" s="24" t="s">
        <v>359</v>
      </c>
      <c r="G132" s="24" t="s">
        <v>501</v>
      </c>
      <c r="H132" s="24" t="s">
        <v>361</v>
      </c>
      <c r="I132" s="24">
        <v>164.87</v>
      </c>
      <c r="J132" s="24">
        <v>164.87</v>
      </c>
      <c r="K132" s="23"/>
      <c r="L132" s="23"/>
      <c r="M132" s="23"/>
      <c r="N132" s="23"/>
      <c r="O132" s="23"/>
      <c r="P132" s="23"/>
      <c r="Q132" s="24" t="s">
        <v>38</v>
      </c>
      <c r="R132" s="24" t="s">
        <v>502</v>
      </c>
      <c r="S132" s="24" t="s">
        <v>39</v>
      </c>
      <c r="T132" s="24" t="s">
        <v>40</v>
      </c>
      <c r="U132" s="28">
        <v>164.87</v>
      </c>
      <c r="V132" s="24"/>
      <c r="W132" s="24" t="s">
        <v>503</v>
      </c>
      <c r="X132" s="24" t="s">
        <v>33</v>
      </c>
      <c r="Y132" s="24" t="s">
        <v>503</v>
      </c>
    </row>
    <row r="133" s="6" customFormat="1" ht="31.5" spans="1:25">
      <c r="A133" s="23">
        <v>126</v>
      </c>
      <c r="B133" s="24">
        <v>2023</v>
      </c>
      <c r="C133" s="24"/>
      <c r="D133" s="24" t="s">
        <v>33</v>
      </c>
      <c r="E133" s="24" t="s">
        <v>358</v>
      </c>
      <c r="F133" s="24" t="s">
        <v>359</v>
      </c>
      <c r="G133" s="24" t="s">
        <v>504</v>
      </c>
      <c r="H133" s="24" t="s">
        <v>361</v>
      </c>
      <c r="I133" s="24">
        <v>101.7</v>
      </c>
      <c r="J133" s="24">
        <v>101.7</v>
      </c>
      <c r="K133" s="23"/>
      <c r="L133" s="23"/>
      <c r="M133" s="23"/>
      <c r="N133" s="23"/>
      <c r="O133" s="23"/>
      <c r="P133" s="23"/>
      <c r="Q133" s="24" t="s">
        <v>38</v>
      </c>
      <c r="R133" s="24" t="s">
        <v>505</v>
      </c>
      <c r="S133" s="24" t="s">
        <v>39</v>
      </c>
      <c r="T133" s="24" t="s">
        <v>40</v>
      </c>
      <c r="U133" s="28">
        <v>101.7</v>
      </c>
      <c r="V133" s="24"/>
      <c r="W133" s="24" t="s">
        <v>503</v>
      </c>
      <c r="X133" s="24" t="s">
        <v>33</v>
      </c>
      <c r="Y133" s="24" t="s">
        <v>503</v>
      </c>
    </row>
    <row r="134" s="6" customFormat="1" ht="31.5" spans="1:25">
      <c r="A134" s="23">
        <v>127</v>
      </c>
      <c r="B134" s="24">
        <v>2020</v>
      </c>
      <c r="C134" s="24" t="s">
        <v>506</v>
      </c>
      <c r="D134" s="23" t="s">
        <v>507</v>
      </c>
      <c r="E134" s="24" t="s">
        <v>358</v>
      </c>
      <c r="F134" s="24" t="s">
        <v>359</v>
      </c>
      <c r="G134" s="24" t="s">
        <v>508</v>
      </c>
      <c r="H134" s="24" t="s">
        <v>361</v>
      </c>
      <c r="I134" s="24">
        <v>13.297</v>
      </c>
      <c r="J134" s="24">
        <v>13.297</v>
      </c>
      <c r="K134" s="23"/>
      <c r="L134" s="23"/>
      <c r="M134" s="23"/>
      <c r="N134" s="23"/>
      <c r="O134" s="23"/>
      <c r="P134" s="23"/>
      <c r="Q134" s="24" t="s">
        <v>38</v>
      </c>
      <c r="R134" s="24" t="s">
        <v>508</v>
      </c>
      <c r="S134" s="24" t="s">
        <v>39</v>
      </c>
      <c r="T134" s="24" t="s">
        <v>40</v>
      </c>
      <c r="U134" s="28">
        <v>13.297</v>
      </c>
      <c r="V134" s="24"/>
      <c r="W134" s="24" t="s">
        <v>305</v>
      </c>
      <c r="X134" s="24" t="s">
        <v>305</v>
      </c>
      <c r="Y134" s="24" t="s">
        <v>305</v>
      </c>
    </row>
    <row r="135" s="6" customFormat="1" ht="31.5" spans="1:25">
      <c r="A135" s="23">
        <v>128</v>
      </c>
      <c r="B135" s="24">
        <v>2020</v>
      </c>
      <c r="C135" s="24" t="s">
        <v>509</v>
      </c>
      <c r="D135" s="23" t="s">
        <v>510</v>
      </c>
      <c r="E135" s="24" t="s">
        <v>358</v>
      </c>
      <c r="F135" s="24" t="s">
        <v>359</v>
      </c>
      <c r="G135" s="24" t="s">
        <v>511</v>
      </c>
      <c r="H135" s="24" t="s">
        <v>361</v>
      </c>
      <c r="I135" s="24">
        <v>12.0578</v>
      </c>
      <c r="J135" s="24">
        <v>12.0578</v>
      </c>
      <c r="K135" s="23"/>
      <c r="L135" s="23"/>
      <c r="M135" s="23"/>
      <c r="N135" s="23"/>
      <c r="O135" s="23"/>
      <c r="P135" s="23"/>
      <c r="Q135" s="24" t="s">
        <v>38</v>
      </c>
      <c r="R135" s="24" t="s">
        <v>511</v>
      </c>
      <c r="S135" s="24" t="s">
        <v>39</v>
      </c>
      <c r="T135" s="24" t="s">
        <v>40</v>
      </c>
      <c r="U135" s="28">
        <v>12.0578</v>
      </c>
      <c r="V135" s="24"/>
      <c r="W135" s="24" t="s">
        <v>512</v>
      </c>
      <c r="X135" s="24" t="s">
        <v>512</v>
      </c>
      <c r="Y135" s="24" t="s">
        <v>512</v>
      </c>
    </row>
    <row r="136" s="6" customFormat="1" ht="31.5" spans="1:25">
      <c r="A136" s="23">
        <v>129</v>
      </c>
      <c r="B136" s="24">
        <v>2020</v>
      </c>
      <c r="C136" s="24" t="s">
        <v>513</v>
      </c>
      <c r="D136" s="23" t="s">
        <v>514</v>
      </c>
      <c r="E136" s="24" t="s">
        <v>358</v>
      </c>
      <c r="F136" s="24" t="s">
        <v>359</v>
      </c>
      <c r="G136" s="24" t="s">
        <v>515</v>
      </c>
      <c r="H136" s="24" t="s">
        <v>361</v>
      </c>
      <c r="I136" s="24">
        <v>16.207</v>
      </c>
      <c r="J136" s="24">
        <v>16.207</v>
      </c>
      <c r="K136" s="23"/>
      <c r="L136" s="23"/>
      <c r="M136" s="23"/>
      <c r="N136" s="23"/>
      <c r="O136" s="23"/>
      <c r="P136" s="23"/>
      <c r="Q136" s="24" t="s">
        <v>38</v>
      </c>
      <c r="R136" s="24" t="s">
        <v>515</v>
      </c>
      <c r="S136" s="24" t="s">
        <v>39</v>
      </c>
      <c r="T136" s="24" t="s">
        <v>40</v>
      </c>
      <c r="U136" s="28">
        <v>16.207</v>
      </c>
      <c r="V136" s="24"/>
      <c r="W136" s="24" t="s">
        <v>516</v>
      </c>
      <c r="X136" s="24" t="s">
        <v>516</v>
      </c>
      <c r="Y136" s="24" t="s">
        <v>516</v>
      </c>
    </row>
    <row r="137" s="6" customFormat="1" ht="31.5" spans="1:25">
      <c r="A137" s="23">
        <v>130</v>
      </c>
      <c r="B137" s="24">
        <v>2013</v>
      </c>
      <c r="C137" s="24" t="s">
        <v>517</v>
      </c>
      <c r="D137" s="23" t="s">
        <v>518</v>
      </c>
      <c r="E137" s="24" t="s">
        <v>358</v>
      </c>
      <c r="F137" s="24" t="s">
        <v>359</v>
      </c>
      <c r="G137" s="24" t="s">
        <v>457</v>
      </c>
      <c r="H137" s="24" t="s">
        <v>361</v>
      </c>
      <c r="I137" s="24">
        <v>108</v>
      </c>
      <c r="J137" s="24">
        <v>108</v>
      </c>
      <c r="K137" s="23"/>
      <c r="L137" s="23"/>
      <c r="M137" s="23"/>
      <c r="N137" s="23"/>
      <c r="O137" s="23"/>
      <c r="P137" s="23"/>
      <c r="Q137" s="24" t="s">
        <v>38</v>
      </c>
      <c r="R137" s="24" t="s">
        <v>458</v>
      </c>
      <c r="S137" s="24" t="s">
        <v>39</v>
      </c>
      <c r="T137" s="24" t="s">
        <v>40</v>
      </c>
      <c r="U137" s="28">
        <v>108</v>
      </c>
      <c r="V137" s="24"/>
      <c r="W137" s="24" t="s">
        <v>519</v>
      </c>
      <c r="X137" s="24" t="s">
        <v>519</v>
      </c>
      <c r="Y137" s="24" t="s">
        <v>519</v>
      </c>
    </row>
    <row r="138" s="6" customFormat="1" ht="31.5" spans="1:25">
      <c r="A138" s="23">
        <v>131</v>
      </c>
      <c r="B138" s="24">
        <v>2018</v>
      </c>
      <c r="C138" s="24" t="s">
        <v>520</v>
      </c>
      <c r="D138" s="23" t="s">
        <v>521</v>
      </c>
      <c r="E138" s="24" t="s">
        <v>358</v>
      </c>
      <c r="F138" s="24" t="s">
        <v>359</v>
      </c>
      <c r="G138" s="24" t="s">
        <v>522</v>
      </c>
      <c r="H138" s="24" t="s">
        <v>361</v>
      </c>
      <c r="I138" s="24">
        <v>119.5</v>
      </c>
      <c r="J138" s="24">
        <v>119.5</v>
      </c>
      <c r="K138" s="23"/>
      <c r="L138" s="23"/>
      <c r="M138" s="23"/>
      <c r="N138" s="23"/>
      <c r="O138" s="23"/>
      <c r="P138" s="23"/>
      <c r="Q138" s="24" t="s">
        <v>38</v>
      </c>
      <c r="R138" s="24" t="s">
        <v>523</v>
      </c>
      <c r="S138" s="24" t="s">
        <v>39</v>
      </c>
      <c r="T138" s="24" t="s">
        <v>40</v>
      </c>
      <c r="U138" s="28">
        <v>119.5</v>
      </c>
      <c r="V138" s="24"/>
      <c r="W138" s="24" t="s">
        <v>519</v>
      </c>
      <c r="X138" s="24" t="s">
        <v>519</v>
      </c>
      <c r="Y138" s="24" t="s">
        <v>519</v>
      </c>
    </row>
    <row r="139" s="6" customFormat="1" ht="31.5" spans="1:25">
      <c r="A139" s="23">
        <v>132</v>
      </c>
      <c r="B139" s="24">
        <v>2014</v>
      </c>
      <c r="C139" s="24" t="s">
        <v>524</v>
      </c>
      <c r="D139" s="23" t="s">
        <v>525</v>
      </c>
      <c r="E139" s="24" t="s">
        <v>358</v>
      </c>
      <c r="F139" s="24" t="s">
        <v>359</v>
      </c>
      <c r="G139" s="24" t="s">
        <v>526</v>
      </c>
      <c r="H139" s="24" t="s">
        <v>361</v>
      </c>
      <c r="I139" s="24">
        <v>95</v>
      </c>
      <c r="J139" s="24">
        <v>95</v>
      </c>
      <c r="K139" s="23"/>
      <c r="L139" s="23"/>
      <c r="M139" s="23"/>
      <c r="N139" s="23"/>
      <c r="O139" s="23"/>
      <c r="P139" s="23"/>
      <c r="Q139" s="24" t="s">
        <v>38</v>
      </c>
      <c r="R139" s="24" t="s">
        <v>527</v>
      </c>
      <c r="S139" s="24" t="s">
        <v>39</v>
      </c>
      <c r="T139" s="24" t="s">
        <v>40</v>
      </c>
      <c r="U139" s="28">
        <v>95</v>
      </c>
      <c r="V139" s="24"/>
      <c r="W139" s="24" t="s">
        <v>528</v>
      </c>
      <c r="X139" s="24" t="s">
        <v>528</v>
      </c>
      <c r="Y139" s="24" t="s">
        <v>528</v>
      </c>
    </row>
    <row r="140" s="6" customFormat="1" ht="31.5" spans="1:25">
      <c r="A140" s="23">
        <v>133</v>
      </c>
      <c r="B140" s="24">
        <v>2017</v>
      </c>
      <c r="C140" s="24" t="s">
        <v>529</v>
      </c>
      <c r="D140" s="23" t="s">
        <v>530</v>
      </c>
      <c r="E140" s="24" t="s">
        <v>358</v>
      </c>
      <c r="F140" s="24" t="s">
        <v>359</v>
      </c>
      <c r="G140" s="24" t="s">
        <v>408</v>
      </c>
      <c r="H140" s="24" t="s">
        <v>361</v>
      </c>
      <c r="I140" s="24">
        <v>106</v>
      </c>
      <c r="J140" s="24">
        <v>106</v>
      </c>
      <c r="K140" s="23"/>
      <c r="L140" s="23"/>
      <c r="M140" s="23"/>
      <c r="N140" s="23"/>
      <c r="O140" s="23"/>
      <c r="P140" s="23"/>
      <c r="Q140" s="24" t="s">
        <v>38</v>
      </c>
      <c r="R140" s="24" t="s">
        <v>409</v>
      </c>
      <c r="S140" s="24" t="s">
        <v>39</v>
      </c>
      <c r="T140" s="24" t="s">
        <v>40</v>
      </c>
      <c r="U140" s="28">
        <v>106</v>
      </c>
      <c r="V140" s="24"/>
      <c r="W140" s="24" t="s">
        <v>531</v>
      </c>
      <c r="X140" s="24" t="s">
        <v>531</v>
      </c>
      <c r="Y140" s="24" t="s">
        <v>531</v>
      </c>
    </row>
    <row r="141" s="6" customFormat="1" ht="31.5" spans="1:25">
      <c r="A141" s="23">
        <v>134</v>
      </c>
      <c r="B141" s="24">
        <v>2018</v>
      </c>
      <c r="C141" s="24" t="s">
        <v>532</v>
      </c>
      <c r="D141" s="23" t="s">
        <v>533</v>
      </c>
      <c r="E141" s="24" t="s">
        <v>358</v>
      </c>
      <c r="F141" s="24" t="s">
        <v>359</v>
      </c>
      <c r="G141" s="24" t="s">
        <v>534</v>
      </c>
      <c r="H141" s="24" t="s">
        <v>361</v>
      </c>
      <c r="I141" s="24">
        <v>112.5</v>
      </c>
      <c r="J141" s="24">
        <v>112.5</v>
      </c>
      <c r="K141" s="23"/>
      <c r="L141" s="23"/>
      <c r="M141" s="23"/>
      <c r="N141" s="23"/>
      <c r="O141" s="23"/>
      <c r="P141" s="23"/>
      <c r="Q141" s="24" t="s">
        <v>38</v>
      </c>
      <c r="R141" s="24" t="s">
        <v>535</v>
      </c>
      <c r="S141" s="24" t="s">
        <v>39</v>
      </c>
      <c r="T141" s="24" t="s">
        <v>40</v>
      </c>
      <c r="U141" s="28">
        <v>112.5</v>
      </c>
      <c r="V141" s="24"/>
      <c r="W141" s="24" t="s">
        <v>531</v>
      </c>
      <c r="X141" s="24" t="s">
        <v>531</v>
      </c>
      <c r="Y141" s="24" t="s">
        <v>531</v>
      </c>
    </row>
    <row r="142" s="6" customFormat="1" ht="31.5" spans="1:25">
      <c r="A142" s="23">
        <v>135</v>
      </c>
      <c r="B142" s="24">
        <v>2019</v>
      </c>
      <c r="C142" s="24" t="s">
        <v>536</v>
      </c>
      <c r="D142" s="23" t="s">
        <v>537</v>
      </c>
      <c r="E142" s="24" t="s">
        <v>358</v>
      </c>
      <c r="F142" s="24" t="s">
        <v>359</v>
      </c>
      <c r="G142" s="24" t="s">
        <v>538</v>
      </c>
      <c r="H142" s="24" t="s">
        <v>361</v>
      </c>
      <c r="I142" s="24">
        <v>30</v>
      </c>
      <c r="J142" s="24">
        <v>30</v>
      </c>
      <c r="K142" s="23"/>
      <c r="L142" s="23"/>
      <c r="M142" s="23"/>
      <c r="N142" s="23"/>
      <c r="O142" s="23"/>
      <c r="P142" s="23"/>
      <c r="Q142" s="24" t="s">
        <v>38</v>
      </c>
      <c r="R142" s="24" t="s">
        <v>539</v>
      </c>
      <c r="S142" s="24" t="s">
        <v>39</v>
      </c>
      <c r="T142" s="24" t="s">
        <v>40</v>
      </c>
      <c r="U142" s="28">
        <v>30</v>
      </c>
      <c r="V142" s="24"/>
      <c r="W142" s="24" t="s">
        <v>531</v>
      </c>
      <c r="X142" s="24" t="s">
        <v>531</v>
      </c>
      <c r="Y142" s="24" t="s">
        <v>531</v>
      </c>
    </row>
    <row r="143" s="6" customFormat="1" ht="31.5" spans="1:25">
      <c r="A143" s="23">
        <v>136</v>
      </c>
      <c r="B143" s="24">
        <v>2021</v>
      </c>
      <c r="C143" s="24" t="s">
        <v>540</v>
      </c>
      <c r="D143" s="23" t="s">
        <v>541</v>
      </c>
      <c r="E143" s="24" t="s">
        <v>358</v>
      </c>
      <c r="F143" s="24" t="s">
        <v>359</v>
      </c>
      <c r="G143" s="24" t="s">
        <v>542</v>
      </c>
      <c r="H143" s="24" t="s">
        <v>361</v>
      </c>
      <c r="I143" s="24">
        <v>70</v>
      </c>
      <c r="J143" s="24">
        <v>70</v>
      </c>
      <c r="K143" s="23"/>
      <c r="L143" s="23"/>
      <c r="M143" s="23"/>
      <c r="N143" s="23"/>
      <c r="O143" s="23"/>
      <c r="P143" s="23"/>
      <c r="Q143" s="24" t="s">
        <v>38</v>
      </c>
      <c r="R143" s="24" t="s">
        <v>543</v>
      </c>
      <c r="S143" s="24" t="s">
        <v>39</v>
      </c>
      <c r="T143" s="24" t="s">
        <v>40</v>
      </c>
      <c r="U143" s="28">
        <v>70</v>
      </c>
      <c r="V143" s="24"/>
      <c r="W143" s="24" t="s">
        <v>531</v>
      </c>
      <c r="X143" s="24" t="s">
        <v>531</v>
      </c>
      <c r="Y143" s="24" t="s">
        <v>531</v>
      </c>
    </row>
    <row r="144" s="6" customFormat="1" ht="31.5" spans="1:25">
      <c r="A144" s="23">
        <v>137</v>
      </c>
      <c r="B144" s="24">
        <v>2021</v>
      </c>
      <c r="C144" s="24"/>
      <c r="D144" s="23" t="s">
        <v>544</v>
      </c>
      <c r="E144" s="24" t="s">
        <v>358</v>
      </c>
      <c r="F144" s="24" t="s">
        <v>359</v>
      </c>
      <c r="G144" s="24" t="s">
        <v>545</v>
      </c>
      <c r="H144" s="24" t="s">
        <v>361</v>
      </c>
      <c r="I144" s="24">
        <v>30</v>
      </c>
      <c r="J144" s="24">
        <v>30</v>
      </c>
      <c r="K144" s="23"/>
      <c r="L144" s="23"/>
      <c r="M144" s="23"/>
      <c r="N144" s="23"/>
      <c r="O144" s="23"/>
      <c r="P144" s="23"/>
      <c r="Q144" s="24" t="s">
        <v>38</v>
      </c>
      <c r="R144" s="24" t="s">
        <v>546</v>
      </c>
      <c r="S144" s="24" t="s">
        <v>39</v>
      </c>
      <c r="T144" s="24" t="s">
        <v>40</v>
      </c>
      <c r="U144" s="28">
        <v>30</v>
      </c>
      <c r="V144" s="24"/>
      <c r="W144" s="24" t="s">
        <v>531</v>
      </c>
      <c r="X144" s="24" t="s">
        <v>531</v>
      </c>
      <c r="Y144" s="24" t="s">
        <v>531</v>
      </c>
    </row>
    <row r="145" s="6" customFormat="1" ht="31.5" spans="1:25">
      <c r="A145" s="23">
        <v>138</v>
      </c>
      <c r="B145" s="24">
        <v>2021</v>
      </c>
      <c r="C145" s="24"/>
      <c r="D145" s="23" t="s">
        <v>547</v>
      </c>
      <c r="E145" s="24" t="s">
        <v>358</v>
      </c>
      <c r="F145" s="24" t="s">
        <v>359</v>
      </c>
      <c r="G145" s="24" t="s">
        <v>548</v>
      </c>
      <c r="H145" s="24" t="s">
        <v>361</v>
      </c>
      <c r="I145" s="24">
        <v>422.88</v>
      </c>
      <c r="J145" s="24">
        <v>422.88</v>
      </c>
      <c r="K145" s="23"/>
      <c r="L145" s="23"/>
      <c r="M145" s="23"/>
      <c r="N145" s="23"/>
      <c r="O145" s="23"/>
      <c r="P145" s="23"/>
      <c r="Q145" s="24" t="s">
        <v>38</v>
      </c>
      <c r="R145" s="24" t="s">
        <v>549</v>
      </c>
      <c r="S145" s="24" t="s">
        <v>39</v>
      </c>
      <c r="T145" s="24" t="s">
        <v>40</v>
      </c>
      <c r="U145" s="28">
        <v>422.88</v>
      </c>
      <c r="V145" s="24"/>
      <c r="W145" s="24" t="s">
        <v>550</v>
      </c>
      <c r="X145" s="24" t="s">
        <v>550</v>
      </c>
      <c r="Y145" s="24" t="s">
        <v>550</v>
      </c>
    </row>
    <row r="146" s="6" customFormat="1" ht="73.5" spans="1:25">
      <c r="A146" s="23">
        <v>139</v>
      </c>
      <c r="B146" s="24">
        <v>2021</v>
      </c>
      <c r="C146" s="24"/>
      <c r="D146" s="23" t="s">
        <v>551</v>
      </c>
      <c r="E146" s="24" t="s">
        <v>358</v>
      </c>
      <c r="F146" s="24" t="s">
        <v>359</v>
      </c>
      <c r="G146" s="24" t="s">
        <v>552</v>
      </c>
      <c r="H146" s="24" t="s">
        <v>361</v>
      </c>
      <c r="I146" s="24">
        <v>200</v>
      </c>
      <c r="J146" s="24">
        <v>200</v>
      </c>
      <c r="K146" s="23"/>
      <c r="L146" s="23"/>
      <c r="M146" s="23"/>
      <c r="N146" s="23"/>
      <c r="O146" s="23"/>
      <c r="P146" s="23"/>
      <c r="Q146" s="24" t="s">
        <v>38</v>
      </c>
      <c r="R146" s="24" t="s">
        <v>553</v>
      </c>
      <c r="S146" s="24" t="s">
        <v>39</v>
      </c>
      <c r="T146" s="24" t="s">
        <v>40</v>
      </c>
      <c r="U146" s="28">
        <v>200</v>
      </c>
      <c r="V146" s="24"/>
      <c r="W146" s="24" t="s">
        <v>554</v>
      </c>
      <c r="X146" s="24" t="s">
        <v>554</v>
      </c>
      <c r="Y146" s="24" t="s">
        <v>554</v>
      </c>
    </row>
    <row r="147" s="6" customFormat="1" ht="31.5" spans="1:25">
      <c r="A147" s="23">
        <v>140</v>
      </c>
      <c r="B147" s="24">
        <v>2021</v>
      </c>
      <c r="C147" s="24"/>
      <c r="D147" s="23" t="s">
        <v>302</v>
      </c>
      <c r="E147" s="24" t="s">
        <v>358</v>
      </c>
      <c r="F147" s="24" t="s">
        <v>359</v>
      </c>
      <c r="G147" s="24" t="s">
        <v>555</v>
      </c>
      <c r="H147" s="24" t="s">
        <v>361</v>
      </c>
      <c r="I147" s="24">
        <v>50</v>
      </c>
      <c r="J147" s="24">
        <v>50</v>
      </c>
      <c r="K147" s="23"/>
      <c r="L147" s="23"/>
      <c r="M147" s="23"/>
      <c r="N147" s="23"/>
      <c r="O147" s="23"/>
      <c r="P147" s="23"/>
      <c r="Q147" s="24" t="s">
        <v>38</v>
      </c>
      <c r="R147" s="24" t="s">
        <v>556</v>
      </c>
      <c r="S147" s="24" t="s">
        <v>39</v>
      </c>
      <c r="T147" s="24" t="s">
        <v>40</v>
      </c>
      <c r="U147" s="28">
        <v>50</v>
      </c>
      <c r="V147" s="24"/>
      <c r="W147" s="24" t="s">
        <v>554</v>
      </c>
      <c r="X147" s="24" t="s">
        <v>554</v>
      </c>
      <c r="Y147" s="24" t="s">
        <v>554</v>
      </c>
    </row>
    <row r="148" s="6" customFormat="1" ht="31.5" spans="1:25">
      <c r="A148" s="23">
        <v>141</v>
      </c>
      <c r="B148" s="24">
        <v>2021</v>
      </c>
      <c r="C148" s="24"/>
      <c r="D148" s="23" t="s">
        <v>346</v>
      </c>
      <c r="E148" s="24" t="s">
        <v>358</v>
      </c>
      <c r="F148" s="24" t="s">
        <v>359</v>
      </c>
      <c r="G148" s="24" t="s">
        <v>366</v>
      </c>
      <c r="H148" s="24" t="s">
        <v>361</v>
      </c>
      <c r="I148" s="24">
        <v>250</v>
      </c>
      <c r="J148" s="24">
        <v>250</v>
      </c>
      <c r="K148" s="23"/>
      <c r="L148" s="23"/>
      <c r="M148" s="23"/>
      <c r="N148" s="23"/>
      <c r="O148" s="23"/>
      <c r="P148" s="23"/>
      <c r="Q148" s="24" t="s">
        <v>38</v>
      </c>
      <c r="R148" s="24" t="s">
        <v>367</v>
      </c>
      <c r="S148" s="24" t="s">
        <v>39</v>
      </c>
      <c r="T148" s="24" t="s">
        <v>40</v>
      </c>
      <c r="U148" s="28">
        <v>250</v>
      </c>
      <c r="V148" s="24"/>
      <c r="W148" s="24" t="s">
        <v>557</v>
      </c>
      <c r="X148" s="24" t="s">
        <v>557</v>
      </c>
      <c r="Y148" s="24" t="s">
        <v>557</v>
      </c>
    </row>
    <row r="149" s="6" customFormat="1" ht="31.5" spans="1:25">
      <c r="A149" s="23">
        <v>142</v>
      </c>
      <c r="B149" s="24">
        <v>2021</v>
      </c>
      <c r="C149" s="24"/>
      <c r="D149" s="23" t="s">
        <v>92</v>
      </c>
      <c r="E149" s="24" t="s">
        <v>358</v>
      </c>
      <c r="F149" s="24" t="s">
        <v>359</v>
      </c>
      <c r="G149" s="24" t="s">
        <v>443</v>
      </c>
      <c r="H149" s="24" t="s">
        <v>361</v>
      </c>
      <c r="I149" s="23">
        <v>152.54</v>
      </c>
      <c r="J149" s="23">
        <v>152.54</v>
      </c>
      <c r="K149" s="23"/>
      <c r="L149" s="23"/>
      <c r="M149" s="23"/>
      <c r="N149" s="23"/>
      <c r="O149" s="23"/>
      <c r="P149" s="23"/>
      <c r="Q149" s="24" t="s">
        <v>38</v>
      </c>
      <c r="R149" s="24" t="s">
        <v>444</v>
      </c>
      <c r="S149" s="24" t="s">
        <v>39</v>
      </c>
      <c r="T149" s="24" t="s">
        <v>40</v>
      </c>
      <c r="U149" s="32">
        <v>152.54</v>
      </c>
      <c r="V149" s="24"/>
      <c r="W149" s="24" t="s">
        <v>374</v>
      </c>
      <c r="X149" s="24" t="s">
        <v>374</v>
      </c>
      <c r="Y149" s="24" t="s">
        <v>374</v>
      </c>
    </row>
    <row r="150" s="6" customFormat="1" ht="31.5" spans="1:25">
      <c r="A150" s="23">
        <v>143</v>
      </c>
      <c r="B150" s="24">
        <v>2021</v>
      </c>
      <c r="C150" s="24"/>
      <c r="D150" s="23" t="s">
        <v>97</v>
      </c>
      <c r="E150" s="24" t="s">
        <v>358</v>
      </c>
      <c r="F150" s="24" t="s">
        <v>359</v>
      </c>
      <c r="G150" s="24" t="s">
        <v>443</v>
      </c>
      <c r="H150" s="24" t="s">
        <v>361</v>
      </c>
      <c r="I150" s="23">
        <v>134.73</v>
      </c>
      <c r="J150" s="23">
        <v>134.73</v>
      </c>
      <c r="K150" s="23"/>
      <c r="L150" s="23"/>
      <c r="M150" s="23"/>
      <c r="N150" s="23"/>
      <c r="O150" s="23"/>
      <c r="P150" s="23"/>
      <c r="Q150" s="24" t="s">
        <v>38</v>
      </c>
      <c r="R150" s="24" t="s">
        <v>444</v>
      </c>
      <c r="S150" s="24" t="s">
        <v>39</v>
      </c>
      <c r="T150" s="24" t="s">
        <v>40</v>
      </c>
      <c r="U150" s="32">
        <v>134.73</v>
      </c>
      <c r="V150" s="24"/>
      <c r="W150" s="24" t="s">
        <v>558</v>
      </c>
      <c r="X150" s="24" t="s">
        <v>558</v>
      </c>
      <c r="Y150" s="24" t="s">
        <v>558</v>
      </c>
    </row>
    <row r="151" s="6" customFormat="1" ht="31.5" spans="1:25">
      <c r="A151" s="23">
        <v>144</v>
      </c>
      <c r="B151" s="24">
        <v>2021</v>
      </c>
      <c r="C151" s="24"/>
      <c r="D151" s="23" t="s">
        <v>559</v>
      </c>
      <c r="E151" s="24" t="s">
        <v>358</v>
      </c>
      <c r="F151" s="24" t="s">
        <v>359</v>
      </c>
      <c r="G151" s="24" t="s">
        <v>487</v>
      </c>
      <c r="H151" s="24" t="s">
        <v>361</v>
      </c>
      <c r="I151" s="24">
        <v>128</v>
      </c>
      <c r="J151" s="24">
        <v>128</v>
      </c>
      <c r="K151" s="23"/>
      <c r="L151" s="23"/>
      <c r="M151" s="23"/>
      <c r="N151" s="23"/>
      <c r="O151" s="23"/>
      <c r="P151" s="23"/>
      <c r="Q151" s="24" t="s">
        <v>38</v>
      </c>
      <c r="R151" s="24" t="s">
        <v>488</v>
      </c>
      <c r="S151" s="24" t="s">
        <v>39</v>
      </c>
      <c r="T151" s="24" t="s">
        <v>40</v>
      </c>
      <c r="U151" s="28">
        <v>128</v>
      </c>
      <c r="V151" s="24"/>
      <c r="W151" s="24" t="s">
        <v>560</v>
      </c>
      <c r="X151" s="24" t="s">
        <v>560</v>
      </c>
      <c r="Y151" s="24" t="s">
        <v>560</v>
      </c>
    </row>
    <row r="152" s="6" customFormat="1" ht="31.5" spans="1:25">
      <c r="A152" s="23">
        <v>145</v>
      </c>
      <c r="B152" s="24">
        <v>2021</v>
      </c>
      <c r="C152" s="24"/>
      <c r="D152" s="23" t="s">
        <v>561</v>
      </c>
      <c r="E152" s="24" t="s">
        <v>358</v>
      </c>
      <c r="F152" s="24" t="s">
        <v>359</v>
      </c>
      <c r="G152" s="24" t="s">
        <v>443</v>
      </c>
      <c r="H152" s="24" t="s">
        <v>361</v>
      </c>
      <c r="I152" s="24">
        <v>38.27</v>
      </c>
      <c r="J152" s="24">
        <v>38.27</v>
      </c>
      <c r="K152" s="23"/>
      <c r="L152" s="23"/>
      <c r="M152" s="23"/>
      <c r="N152" s="23"/>
      <c r="O152" s="23"/>
      <c r="P152" s="23"/>
      <c r="Q152" s="24" t="s">
        <v>38</v>
      </c>
      <c r="R152" s="24" t="s">
        <v>444</v>
      </c>
      <c r="S152" s="24" t="s">
        <v>39</v>
      </c>
      <c r="T152" s="24" t="s">
        <v>40</v>
      </c>
      <c r="U152" s="28">
        <v>38.27</v>
      </c>
      <c r="V152" s="24"/>
      <c r="W152" s="24" t="s">
        <v>562</v>
      </c>
      <c r="X152" s="24" t="s">
        <v>562</v>
      </c>
      <c r="Y152" s="24" t="s">
        <v>562</v>
      </c>
    </row>
    <row r="153" s="6" customFormat="1" ht="31.5" spans="1:25">
      <c r="A153" s="23">
        <v>146</v>
      </c>
      <c r="B153" s="24">
        <v>2021</v>
      </c>
      <c r="C153" s="24"/>
      <c r="D153" s="23" t="s">
        <v>563</v>
      </c>
      <c r="E153" s="24" t="s">
        <v>358</v>
      </c>
      <c r="F153" s="24" t="s">
        <v>359</v>
      </c>
      <c r="G153" s="24" t="s">
        <v>526</v>
      </c>
      <c r="H153" s="24" t="s">
        <v>361</v>
      </c>
      <c r="I153" s="24">
        <v>162.9</v>
      </c>
      <c r="J153" s="24">
        <v>162.9</v>
      </c>
      <c r="K153" s="23"/>
      <c r="L153" s="23"/>
      <c r="M153" s="23"/>
      <c r="N153" s="23"/>
      <c r="O153" s="23"/>
      <c r="P153" s="23"/>
      <c r="Q153" s="24" t="s">
        <v>38</v>
      </c>
      <c r="R153" s="24" t="s">
        <v>527</v>
      </c>
      <c r="S153" s="24" t="s">
        <v>39</v>
      </c>
      <c r="T153" s="24" t="s">
        <v>40</v>
      </c>
      <c r="U153" s="28">
        <v>162.9</v>
      </c>
      <c r="V153" s="24"/>
      <c r="W153" s="24" t="s">
        <v>562</v>
      </c>
      <c r="X153" s="24" t="s">
        <v>562</v>
      </c>
      <c r="Y153" s="24" t="s">
        <v>562</v>
      </c>
    </row>
    <row r="154" s="6" customFormat="1" ht="31.5" spans="1:25">
      <c r="A154" s="23">
        <v>147</v>
      </c>
      <c r="B154" s="24">
        <v>2021</v>
      </c>
      <c r="C154" s="24"/>
      <c r="D154" s="23" t="s">
        <v>564</v>
      </c>
      <c r="E154" s="24" t="s">
        <v>358</v>
      </c>
      <c r="F154" s="24" t="s">
        <v>359</v>
      </c>
      <c r="G154" s="24" t="s">
        <v>429</v>
      </c>
      <c r="H154" s="24" t="s">
        <v>361</v>
      </c>
      <c r="I154" s="24">
        <v>76.53</v>
      </c>
      <c r="J154" s="24">
        <v>76.53</v>
      </c>
      <c r="K154" s="23"/>
      <c r="L154" s="23"/>
      <c r="M154" s="23"/>
      <c r="N154" s="23"/>
      <c r="O154" s="23"/>
      <c r="P154" s="23"/>
      <c r="Q154" s="24" t="s">
        <v>38</v>
      </c>
      <c r="R154" s="24" t="s">
        <v>430</v>
      </c>
      <c r="S154" s="24" t="s">
        <v>39</v>
      </c>
      <c r="T154" s="24" t="s">
        <v>40</v>
      </c>
      <c r="U154" s="28">
        <v>76.53</v>
      </c>
      <c r="V154" s="24"/>
      <c r="W154" s="24" t="s">
        <v>565</v>
      </c>
      <c r="X154" s="24" t="s">
        <v>565</v>
      </c>
      <c r="Y154" s="24" t="s">
        <v>565</v>
      </c>
    </row>
    <row r="155" s="6" customFormat="1" ht="31.5" spans="1:25">
      <c r="A155" s="23">
        <v>148</v>
      </c>
      <c r="B155" s="24">
        <v>2021</v>
      </c>
      <c r="C155" s="24"/>
      <c r="D155" s="23" t="s">
        <v>566</v>
      </c>
      <c r="E155" s="24" t="s">
        <v>358</v>
      </c>
      <c r="F155" s="24" t="s">
        <v>359</v>
      </c>
      <c r="G155" s="24" t="s">
        <v>429</v>
      </c>
      <c r="H155" s="24" t="s">
        <v>361</v>
      </c>
      <c r="I155" s="24">
        <v>62.73</v>
      </c>
      <c r="J155" s="24">
        <v>62.73</v>
      </c>
      <c r="K155" s="23"/>
      <c r="L155" s="23"/>
      <c r="M155" s="23"/>
      <c r="N155" s="23"/>
      <c r="O155" s="23"/>
      <c r="P155" s="23"/>
      <c r="Q155" s="24" t="s">
        <v>38</v>
      </c>
      <c r="R155" s="24" t="s">
        <v>430</v>
      </c>
      <c r="S155" s="24" t="s">
        <v>39</v>
      </c>
      <c r="T155" s="24" t="s">
        <v>40</v>
      </c>
      <c r="U155" s="28">
        <v>62.73</v>
      </c>
      <c r="V155" s="24"/>
      <c r="W155" s="24" t="s">
        <v>565</v>
      </c>
      <c r="X155" s="24" t="s">
        <v>565</v>
      </c>
      <c r="Y155" s="24" t="s">
        <v>565</v>
      </c>
    </row>
    <row r="156" s="6" customFormat="1" ht="31.5" spans="1:25">
      <c r="A156" s="23">
        <v>149</v>
      </c>
      <c r="B156" s="24">
        <v>2021</v>
      </c>
      <c r="C156" s="24"/>
      <c r="D156" s="23" t="s">
        <v>567</v>
      </c>
      <c r="E156" s="24" t="s">
        <v>358</v>
      </c>
      <c r="F156" s="24" t="s">
        <v>359</v>
      </c>
      <c r="G156" s="24" t="s">
        <v>396</v>
      </c>
      <c r="H156" s="24" t="s">
        <v>361</v>
      </c>
      <c r="I156" s="24">
        <v>95.44</v>
      </c>
      <c r="J156" s="24">
        <v>95.44</v>
      </c>
      <c r="K156" s="23"/>
      <c r="L156" s="23"/>
      <c r="M156" s="23"/>
      <c r="N156" s="23"/>
      <c r="O156" s="23"/>
      <c r="P156" s="23"/>
      <c r="Q156" s="24" t="s">
        <v>38</v>
      </c>
      <c r="R156" s="24" t="s">
        <v>397</v>
      </c>
      <c r="S156" s="24" t="s">
        <v>39</v>
      </c>
      <c r="T156" s="24" t="s">
        <v>40</v>
      </c>
      <c r="U156" s="28">
        <v>95.44</v>
      </c>
      <c r="V156" s="24"/>
      <c r="W156" s="24" t="s">
        <v>565</v>
      </c>
      <c r="X156" s="24" t="s">
        <v>565</v>
      </c>
      <c r="Y156" s="24" t="s">
        <v>565</v>
      </c>
    </row>
    <row r="157" s="6" customFormat="1" ht="31.5" spans="1:25">
      <c r="A157" s="23">
        <v>150</v>
      </c>
      <c r="B157" s="24">
        <v>2021</v>
      </c>
      <c r="C157" s="24"/>
      <c r="D157" s="23" t="s">
        <v>568</v>
      </c>
      <c r="E157" s="24" t="s">
        <v>358</v>
      </c>
      <c r="F157" s="24" t="s">
        <v>359</v>
      </c>
      <c r="G157" s="24" t="s">
        <v>443</v>
      </c>
      <c r="H157" s="24" t="s">
        <v>361</v>
      </c>
      <c r="I157" s="24">
        <v>128</v>
      </c>
      <c r="J157" s="24">
        <v>128</v>
      </c>
      <c r="K157" s="23"/>
      <c r="L157" s="23"/>
      <c r="M157" s="23"/>
      <c r="N157" s="23"/>
      <c r="O157" s="23"/>
      <c r="P157" s="23"/>
      <c r="Q157" s="24" t="s">
        <v>38</v>
      </c>
      <c r="R157" s="24" t="s">
        <v>444</v>
      </c>
      <c r="S157" s="24" t="s">
        <v>39</v>
      </c>
      <c r="T157" s="24" t="s">
        <v>40</v>
      </c>
      <c r="U157" s="28">
        <v>128</v>
      </c>
      <c r="V157" s="24"/>
      <c r="W157" s="24" t="s">
        <v>569</v>
      </c>
      <c r="X157" s="24" t="s">
        <v>569</v>
      </c>
      <c r="Y157" s="24" t="s">
        <v>569</v>
      </c>
    </row>
    <row r="158" s="6" customFormat="1" ht="31.5" spans="1:25">
      <c r="A158" s="23">
        <v>151</v>
      </c>
      <c r="B158" s="24">
        <v>2021</v>
      </c>
      <c r="C158" s="24"/>
      <c r="D158" s="23" t="s">
        <v>570</v>
      </c>
      <c r="E158" s="24" t="s">
        <v>358</v>
      </c>
      <c r="F158" s="24" t="s">
        <v>359</v>
      </c>
      <c r="G158" s="24" t="s">
        <v>571</v>
      </c>
      <c r="H158" s="24" t="s">
        <v>361</v>
      </c>
      <c r="I158" s="24">
        <v>73</v>
      </c>
      <c r="J158" s="24">
        <v>73</v>
      </c>
      <c r="K158" s="23"/>
      <c r="L158" s="23"/>
      <c r="M158" s="23"/>
      <c r="N158" s="23"/>
      <c r="O158" s="23"/>
      <c r="P158" s="23"/>
      <c r="Q158" s="24" t="s">
        <v>38</v>
      </c>
      <c r="R158" s="24" t="s">
        <v>572</v>
      </c>
      <c r="S158" s="24" t="s">
        <v>39</v>
      </c>
      <c r="T158" s="24" t="s">
        <v>40</v>
      </c>
      <c r="U158" s="28">
        <v>73</v>
      </c>
      <c r="V158" s="24"/>
      <c r="W158" s="24" t="s">
        <v>569</v>
      </c>
      <c r="X158" s="24" t="s">
        <v>569</v>
      </c>
      <c r="Y158" s="24" t="s">
        <v>569</v>
      </c>
    </row>
    <row r="159" s="6" customFormat="1" ht="31.5" spans="1:25">
      <c r="A159" s="23">
        <v>152</v>
      </c>
      <c r="B159" s="24">
        <v>2021</v>
      </c>
      <c r="C159" s="24"/>
      <c r="D159" s="23" t="s">
        <v>573</v>
      </c>
      <c r="E159" s="24" t="s">
        <v>358</v>
      </c>
      <c r="F159" s="24" t="s">
        <v>359</v>
      </c>
      <c r="G159" s="24" t="s">
        <v>574</v>
      </c>
      <c r="H159" s="24" t="s">
        <v>361</v>
      </c>
      <c r="I159" s="24">
        <v>90.02</v>
      </c>
      <c r="J159" s="24">
        <v>90.02</v>
      </c>
      <c r="K159" s="23"/>
      <c r="L159" s="23"/>
      <c r="M159" s="23"/>
      <c r="N159" s="23"/>
      <c r="O159" s="23"/>
      <c r="P159" s="23"/>
      <c r="Q159" s="24" t="s">
        <v>38</v>
      </c>
      <c r="R159" s="24" t="s">
        <v>575</v>
      </c>
      <c r="S159" s="24" t="s">
        <v>39</v>
      </c>
      <c r="T159" s="24" t="s">
        <v>40</v>
      </c>
      <c r="U159" s="28">
        <v>90.02</v>
      </c>
      <c r="V159" s="24"/>
      <c r="W159" s="24" t="s">
        <v>576</v>
      </c>
      <c r="X159" s="24" t="s">
        <v>576</v>
      </c>
      <c r="Y159" s="24" t="s">
        <v>576</v>
      </c>
    </row>
    <row r="160" s="6" customFormat="1" ht="31.5" spans="1:25">
      <c r="A160" s="23">
        <v>153</v>
      </c>
      <c r="B160" s="24">
        <v>2021</v>
      </c>
      <c r="C160" s="24"/>
      <c r="D160" s="23" t="s">
        <v>577</v>
      </c>
      <c r="E160" s="24" t="s">
        <v>358</v>
      </c>
      <c r="F160" s="24" t="s">
        <v>359</v>
      </c>
      <c r="G160" s="24" t="s">
        <v>574</v>
      </c>
      <c r="H160" s="24" t="s">
        <v>361</v>
      </c>
      <c r="I160" s="24">
        <v>153.74</v>
      </c>
      <c r="J160" s="24">
        <v>153.74</v>
      </c>
      <c r="K160" s="23"/>
      <c r="L160" s="23"/>
      <c r="M160" s="23"/>
      <c r="N160" s="23"/>
      <c r="O160" s="23"/>
      <c r="P160" s="23"/>
      <c r="Q160" s="24" t="s">
        <v>38</v>
      </c>
      <c r="R160" s="24" t="s">
        <v>575</v>
      </c>
      <c r="S160" s="24" t="s">
        <v>39</v>
      </c>
      <c r="T160" s="24" t="s">
        <v>40</v>
      </c>
      <c r="U160" s="28">
        <v>153.74</v>
      </c>
      <c r="V160" s="24"/>
      <c r="W160" s="24" t="s">
        <v>576</v>
      </c>
      <c r="X160" s="24" t="s">
        <v>576</v>
      </c>
      <c r="Y160" s="24" t="s">
        <v>576</v>
      </c>
    </row>
    <row r="161" s="6" customFormat="1" ht="31.5" spans="1:25">
      <c r="A161" s="23">
        <v>154</v>
      </c>
      <c r="B161" s="24">
        <v>2021</v>
      </c>
      <c r="C161" s="24"/>
      <c r="D161" s="23" t="s">
        <v>578</v>
      </c>
      <c r="E161" s="24" t="s">
        <v>358</v>
      </c>
      <c r="F161" s="24" t="s">
        <v>359</v>
      </c>
      <c r="G161" s="24" t="s">
        <v>436</v>
      </c>
      <c r="H161" s="24" t="s">
        <v>361</v>
      </c>
      <c r="I161" s="24">
        <v>87.01</v>
      </c>
      <c r="J161" s="24">
        <v>87.01</v>
      </c>
      <c r="K161" s="23"/>
      <c r="L161" s="23"/>
      <c r="M161" s="23"/>
      <c r="N161" s="23"/>
      <c r="O161" s="23"/>
      <c r="P161" s="23"/>
      <c r="Q161" s="24" t="s">
        <v>38</v>
      </c>
      <c r="R161" s="24" t="s">
        <v>437</v>
      </c>
      <c r="S161" s="24" t="s">
        <v>39</v>
      </c>
      <c r="T161" s="24" t="s">
        <v>40</v>
      </c>
      <c r="U161" s="28">
        <v>87.01</v>
      </c>
      <c r="V161" s="24"/>
      <c r="W161" s="24" t="s">
        <v>576</v>
      </c>
      <c r="X161" s="24" t="s">
        <v>576</v>
      </c>
      <c r="Y161" s="24" t="s">
        <v>576</v>
      </c>
    </row>
    <row r="162" s="6" customFormat="1" ht="31.5" spans="1:25">
      <c r="A162" s="23">
        <v>155</v>
      </c>
      <c r="B162" s="24">
        <v>2021</v>
      </c>
      <c r="C162" s="24"/>
      <c r="D162" s="23" t="s">
        <v>579</v>
      </c>
      <c r="E162" s="24" t="s">
        <v>358</v>
      </c>
      <c r="F162" s="24" t="s">
        <v>359</v>
      </c>
      <c r="G162" s="24" t="s">
        <v>580</v>
      </c>
      <c r="H162" s="24" t="s">
        <v>361</v>
      </c>
      <c r="I162" s="24">
        <v>122.12</v>
      </c>
      <c r="J162" s="24">
        <v>122.12</v>
      </c>
      <c r="K162" s="23"/>
      <c r="L162" s="23"/>
      <c r="M162" s="23"/>
      <c r="N162" s="23"/>
      <c r="O162" s="23"/>
      <c r="P162" s="23"/>
      <c r="Q162" s="24" t="s">
        <v>38</v>
      </c>
      <c r="R162" s="24" t="s">
        <v>581</v>
      </c>
      <c r="S162" s="24" t="s">
        <v>39</v>
      </c>
      <c r="T162" s="24" t="s">
        <v>40</v>
      </c>
      <c r="U162" s="28">
        <v>122.12</v>
      </c>
      <c r="V162" s="24"/>
      <c r="W162" s="24" t="s">
        <v>382</v>
      </c>
      <c r="X162" s="24" t="s">
        <v>382</v>
      </c>
      <c r="Y162" s="24" t="s">
        <v>382</v>
      </c>
    </row>
    <row r="163" s="6" customFormat="1" ht="31.5" spans="1:25">
      <c r="A163" s="23">
        <v>156</v>
      </c>
      <c r="B163" s="24">
        <v>2021</v>
      </c>
      <c r="C163" s="24"/>
      <c r="D163" s="23" t="s">
        <v>582</v>
      </c>
      <c r="E163" s="24" t="s">
        <v>358</v>
      </c>
      <c r="F163" s="24" t="s">
        <v>359</v>
      </c>
      <c r="G163" s="24" t="s">
        <v>583</v>
      </c>
      <c r="H163" s="24" t="s">
        <v>361</v>
      </c>
      <c r="I163" s="24">
        <v>133.44</v>
      </c>
      <c r="J163" s="24">
        <v>133.44</v>
      </c>
      <c r="K163" s="23"/>
      <c r="L163" s="23"/>
      <c r="M163" s="23"/>
      <c r="N163" s="23"/>
      <c r="O163" s="23"/>
      <c r="P163" s="23"/>
      <c r="Q163" s="24" t="s">
        <v>38</v>
      </c>
      <c r="R163" s="24" t="s">
        <v>584</v>
      </c>
      <c r="S163" s="24" t="s">
        <v>39</v>
      </c>
      <c r="T163" s="24" t="s">
        <v>40</v>
      </c>
      <c r="U163" s="28">
        <v>133.44</v>
      </c>
      <c r="V163" s="24"/>
      <c r="W163" s="24" t="s">
        <v>382</v>
      </c>
      <c r="X163" s="24" t="s">
        <v>382</v>
      </c>
      <c r="Y163" s="24" t="s">
        <v>382</v>
      </c>
    </row>
    <row r="164" s="6" customFormat="1" ht="31.5" spans="1:25">
      <c r="A164" s="23">
        <v>157</v>
      </c>
      <c r="B164" s="24">
        <v>2021</v>
      </c>
      <c r="C164" s="24"/>
      <c r="D164" s="23" t="s">
        <v>585</v>
      </c>
      <c r="E164" s="24" t="s">
        <v>358</v>
      </c>
      <c r="F164" s="24" t="s">
        <v>359</v>
      </c>
      <c r="G164" s="24" t="s">
        <v>377</v>
      </c>
      <c r="H164" s="24" t="s">
        <v>361</v>
      </c>
      <c r="I164" s="24">
        <v>189.41</v>
      </c>
      <c r="J164" s="24">
        <v>189.41</v>
      </c>
      <c r="K164" s="23"/>
      <c r="L164" s="23"/>
      <c r="M164" s="23"/>
      <c r="N164" s="23"/>
      <c r="O164" s="23"/>
      <c r="P164" s="23"/>
      <c r="Q164" s="24" t="s">
        <v>38</v>
      </c>
      <c r="R164" s="24" t="s">
        <v>378</v>
      </c>
      <c r="S164" s="24" t="s">
        <v>39</v>
      </c>
      <c r="T164" s="24" t="s">
        <v>40</v>
      </c>
      <c r="U164" s="28">
        <v>189.41</v>
      </c>
      <c r="V164" s="24"/>
      <c r="W164" s="24" t="s">
        <v>586</v>
      </c>
      <c r="X164" s="24" t="s">
        <v>586</v>
      </c>
      <c r="Y164" s="24" t="s">
        <v>586</v>
      </c>
    </row>
    <row r="165" s="6" customFormat="1" ht="31.5" spans="1:25">
      <c r="A165" s="23">
        <v>158</v>
      </c>
      <c r="B165" s="24">
        <v>2021</v>
      </c>
      <c r="C165" s="24"/>
      <c r="D165" s="23" t="s">
        <v>587</v>
      </c>
      <c r="E165" s="24" t="s">
        <v>358</v>
      </c>
      <c r="F165" s="24" t="s">
        <v>359</v>
      </c>
      <c r="G165" s="24" t="s">
        <v>588</v>
      </c>
      <c r="H165" s="24" t="s">
        <v>361</v>
      </c>
      <c r="I165" s="24">
        <v>130</v>
      </c>
      <c r="J165" s="24">
        <v>130</v>
      </c>
      <c r="K165" s="23"/>
      <c r="L165" s="23"/>
      <c r="M165" s="23"/>
      <c r="N165" s="23"/>
      <c r="O165" s="23"/>
      <c r="P165" s="23"/>
      <c r="Q165" s="24" t="s">
        <v>38</v>
      </c>
      <c r="R165" s="24" t="s">
        <v>589</v>
      </c>
      <c r="S165" s="24" t="s">
        <v>39</v>
      </c>
      <c r="T165" s="24" t="s">
        <v>40</v>
      </c>
      <c r="U165" s="28">
        <v>130</v>
      </c>
      <c r="V165" s="24"/>
      <c r="W165" s="24" t="s">
        <v>586</v>
      </c>
      <c r="X165" s="24" t="s">
        <v>586</v>
      </c>
      <c r="Y165" s="24" t="s">
        <v>586</v>
      </c>
    </row>
    <row r="166" s="6" customFormat="1" ht="31.5" spans="1:25">
      <c r="A166" s="23">
        <v>159</v>
      </c>
      <c r="B166" s="24">
        <v>2021</v>
      </c>
      <c r="C166" s="24"/>
      <c r="D166" s="23" t="s">
        <v>590</v>
      </c>
      <c r="E166" s="24" t="s">
        <v>358</v>
      </c>
      <c r="F166" s="24" t="s">
        <v>359</v>
      </c>
      <c r="G166" s="24" t="s">
        <v>538</v>
      </c>
      <c r="H166" s="24" t="s">
        <v>361</v>
      </c>
      <c r="I166" s="24">
        <v>85.02</v>
      </c>
      <c r="J166" s="24">
        <v>85.02</v>
      </c>
      <c r="K166" s="23"/>
      <c r="L166" s="23"/>
      <c r="M166" s="23"/>
      <c r="N166" s="23"/>
      <c r="O166" s="23"/>
      <c r="P166" s="23"/>
      <c r="Q166" s="24" t="s">
        <v>38</v>
      </c>
      <c r="R166" s="24" t="s">
        <v>539</v>
      </c>
      <c r="S166" s="24" t="s">
        <v>39</v>
      </c>
      <c r="T166" s="24" t="s">
        <v>40</v>
      </c>
      <c r="U166" s="28">
        <v>85.02</v>
      </c>
      <c r="V166" s="24"/>
      <c r="W166" s="24" t="s">
        <v>586</v>
      </c>
      <c r="X166" s="24" t="s">
        <v>586</v>
      </c>
      <c r="Y166" s="24" t="s">
        <v>586</v>
      </c>
    </row>
    <row r="167" s="6" customFormat="1" ht="31.5" spans="1:25">
      <c r="A167" s="23">
        <v>160</v>
      </c>
      <c r="B167" s="24">
        <v>2021</v>
      </c>
      <c r="C167" s="24"/>
      <c r="D167" s="23" t="s">
        <v>591</v>
      </c>
      <c r="E167" s="24" t="s">
        <v>358</v>
      </c>
      <c r="F167" s="24" t="s">
        <v>359</v>
      </c>
      <c r="G167" s="24" t="s">
        <v>396</v>
      </c>
      <c r="H167" s="24" t="s">
        <v>361</v>
      </c>
      <c r="I167" s="24">
        <v>147.72</v>
      </c>
      <c r="J167" s="24">
        <v>147.72</v>
      </c>
      <c r="K167" s="23"/>
      <c r="L167" s="23"/>
      <c r="M167" s="23"/>
      <c r="N167" s="23"/>
      <c r="O167" s="23"/>
      <c r="P167" s="23"/>
      <c r="Q167" s="24" t="s">
        <v>38</v>
      </c>
      <c r="R167" s="24" t="s">
        <v>397</v>
      </c>
      <c r="S167" s="24" t="s">
        <v>39</v>
      </c>
      <c r="T167" s="24" t="s">
        <v>40</v>
      </c>
      <c r="U167" s="28">
        <v>147.72</v>
      </c>
      <c r="V167" s="24"/>
      <c r="W167" s="24" t="s">
        <v>586</v>
      </c>
      <c r="X167" s="24" t="s">
        <v>586</v>
      </c>
      <c r="Y167" s="24" t="s">
        <v>586</v>
      </c>
    </row>
    <row r="168" s="6" customFormat="1" ht="31.5" spans="1:25">
      <c r="A168" s="23">
        <v>161</v>
      </c>
      <c r="B168" s="24">
        <v>2021</v>
      </c>
      <c r="C168" s="24"/>
      <c r="D168" s="23" t="s">
        <v>592</v>
      </c>
      <c r="E168" s="24" t="s">
        <v>358</v>
      </c>
      <c r="F168" s="24" t="s">
        <v>359</v>
      </c>
      <c r="G168" s="24" t="s">
        <v>396</v>
      </c>
      <c r="H168" s="24" t="s">
        <v>361</v>
      </c>
      <c r="I168" s="24">
        <v>112.58</v>
      </c>
      <c r="J168" s="24">
        <v>112.58</v>
      </c>
      <c r="K168" s="23"/>
      <c r="L168" s="23"/>
      <c r="M168" s="23"/>
      <c r="N168" s="23"/>
      <c r="O168" s="23"/>
      <c r="P168" s="23"/>
      <c r="Q168" s="24" t="s">
        <v>38</v>
      </c>
      <c r="R168" s="24" t="s">
        <v>397</v>
      </c>
      <c r="S168" s="24" t="s">
        <v>39</v>
      </c>
      <c r="T168" s="24" t="s">
        <v>40</v>
      </c>
      <c r="U168" s="28">
        <v>112.58</v>
      </c>
      <c r="V168" s="24"/>
      <c r="W168" s="24" t="s">
        <v>586</v>
      </c>
      <c r="X168" s="24" t="s">
        <v>586</v>
      </c>
      <c r="Y168" s="24" t="s">
        <v>586</v>
      </c>
    </row>
    <row r="169" s="6" customFormat="1" ht="31.5" spans="1:25">
      <c r="A169" s="23">
        <v>162</v>
      </c>
      <c r="B169" s="24">
        <v>2021</v>
      </c>
      <c r="C169" s="24"/>
      <c r="D169" s="23" t="s">
        <v>593</v>
      </c>
      <c r="E169" s="24" t="s">
        <v>358</v>
      </c>
      <c r="F169" s="24" t="s">
        <v>359</v>
      </c>
      <c r="G169" s="24" t="s">
        <v>443</v>
      </c>
      <c r="H169" s="24" t="s">
        <v>361</v>
      </c>
      <c r="I169" s="24">
        <v>154.83</v>
      </c>
      <c r="J169" s="24">
        <v>154.83</v>
      </c>
      <c r="K169" s="23"/>
      <c r="L169" s="23"/>
      <c r="M169" s="23"/>
      <c r="N169" s="23"/>
      <c r="O169" s="23"/>
      <c r="P169" s="23"/>
      <c r="Q169" s="24" t="s">
        <v>38</v>
      </c>
      <c r="R169" s="24" t="s">
        <v>444</v>
      </c>
      <c r="S169" s="24" t="s">
        <v>39</v>
      </c>
      <c r="T169" s="24" t="s">
        <v>40</v>
      </c>
      <c r="U169" s="28">
        <v>154.83</v>
      </c>
      <c r="V169" s="24"/>
      <c r="W169" s="24" t="s">
        <v>594</v>
      </c>
      <c r="X169" s="24" t="s">
        <v>594</v>
      </c>
      <c r="Y169" s="24" t="s">
        <v>594</v>
      </c>
    </row>
    <row r="170" s="6" customFormat="1" ht="31.5" spans="1:25">
      <c r="A170" s="23">
        <v>163</v>
      </c>
      <c r="B170" s="24">
        <v>2021</v>
      </c>
      <c r="C170" s="24"/>
      <c r="D170" s="23" t="s">
        <v>595</v>
      </c>
      <c r="E170" s="24" t="s">
        <v>358</v>
      </c>
      <c r="F170" s="24" t="s">
        <v>359</v>
      </c>
      <c r="G170" s="24" t="s">
        <v>404</v>
      </c>
      <c r="H170" s="24" t="s">
        <v>361</v>
      </c>
      <c r="I170" s="24">
        <v>214.01</v>
      </c>
      <c r="J170" s="24">
        <v>214.01</v>
      </c>
      <c r="K170" s="23"/>
      <c r="L170" s="23"/>
      <c r="M170" s="23"/>
      <c r="N170" s="23"/>
      <c r="O170" s="23"/>
      <c r="P170" s="23"/>
      <c r="Q170" s="24" t="s">
        <v>38</v>
      </c>
      <c r="R170" s="24" t="s">
        <v>405</v>
      </c>
      <c r="S170" s="24" t="s">
        <v>39</v>
      </c>
      <c r="T170" s="24" t="s">
        <v>40</v>
      </c>
      <c r="U170" s="28">
        <v>214.01</v>
      </c>
      <c r="V170" s="24"/>
      <c r="W170" s="24" t="s">
        <v>594</v>
      </c>
      <c r="X170" s="24" t="s">
        <v>594</v>
      </c>
      <c r="Y170" s="24" t="s">
        <v>594</v>
      </c>
    </row>
    <row r="171" s="6" customFormat="1" ht="31.5" spans="1:25">
      <c r="A171" s="23">
        <v>164</v>
      </c>
      <c r="B171" s="24">
        <v>2021</v>
      </c>
      <c r="C171" s="24"/>
      <c r="D171" s="23" t="s">
        <v>596</v>
      </c>
      <c r="E171" s="24" t="s">
        <v>358</v>
      </c>
      <c r="F171" s="24" t="s">
        <v>359</v>
      </c>
      <c r="G171" s="24" t="s">
        <v>443</v>
      </c>
      <c r="H171" s="24" t="s">
        <v>361</v>
      </c>
      <c r="I171" s="24">
        <v>177.04</v>
      </c>
      <c r="J171" s="24">
        <v>177.04</v>
      </c>
      <c r="K171" s="23"/>
      <c r="L171" s="23"/>
      <c r="M171" s="23"/>
      <c r="N171" s="23"/>
      <c r="O171" s="23"/>
      <c r="P171" s="23"/>
      <c r="Q171" s="24" t="s">
        <v>38</v>
      </c>
      <c r="R171" s="24" t="s">
        <v>444</v>
      </c>
      <c r="S171" s="24" t="s">
        <v>39</v>
      </c>
      <c r="T171" s="24" t="s">
        <v>40</v>
      </c>
      <c r="U171" s="28">
        <v>177.04</v>
      </c>
      <c r="V171" s="24"/>
      <c r="W171" s="24" t="s">
        <v>594</v>
      </c>
      <c r="X171" s="24" t="s">
        <v>594</v>
      </c>
      <c r="Y171" s="24" t="s">
        <v>594</v>
      </c>
    </row>
    <row r="172" s="6" customFormat="1" ht="31.5" spans="1:25">
      <c r="A172" s="23">
        <v>165</v>
      </c>
      <c r="B172" s="24">
        <v>2021</v>
      </c>
      <c r="C172" s="24"/>
      <c r="D172" s="23" t="s">
        <v>597</v>
      </c>
      <c r="E172" s="24" t="s">
        <v>358</v>
      </c>
      <c r="F172" s="24" t="s">
        <v>359</v>
      </c>
      <c r="G172" s="24" t="s">
        <v>396</v>
      </c>
      <c r="H172" s="24" t="s">
        <v>361</v>
      </c>
      <c r="I172" s="24">
        <v>145</v>
      </c>
      <c r="J172" s="24">
        <v>145</v>
      </c>
      <c r="K172" s="23"/>
      <c r="L172" s="23"/>
      <c r="M172" s="23"/>
      <c r="N172" s="23"/>
      <c r="O172" s="23"/>
      <c r="P172" s="23"/>
      <c r="Q172" s="24" t="s">
        <v>38</v>
      </c>
      <c r="R172" s="24" t="s">
        <v>397</v>
      </c>
      <c r="S172" s="24" t="s">
        <v>39</v>
      </c>
      <c r="T172" s="24" t="s">
        <v>40</v>
      </c>
      <c r="U172" s="28">
        <v>145</v>
      </c>
      <c r="V172" s="24"/>
      <c r="W172" s="24" t="s">
        <v>386</v>
      </c>
      <c r="X172" s="24" t="s">
        <v>386</v>
      </c>
      <c r="Y172" s="24" t="s">
        <v>386</v>
      </c>
    </row>
    <row r="173" s="6" customFormat="1" ht="31.5" spans="1:25">
      <c r="A173" s="23">
        <v>166</v>
      </c>
      <c r="B173" s="24">
        <v>2021</v>
      </c>
      <c r="C173" s="24"/>
      <c r="D173" s="23" t="s">
        <v>446</v>
      </c>
      <c r="E173" s="24" t="s">
        <v>358</v>
      </c>
      <c r="F173" s="24" t="s">
        <v>359</v>
      </c>
      <c r="G173" s="24" t="s">
        <v>457</v>
      </c>
      <c r="H173" s="24" t="s">
        <v>361</v>
      </c>
      <c r="I173" s="24">
        <v>208.49</v>
      </c>
      <c r="J173" s="24">
        <v>208.49</v>
      </c>
      <c r="K173" s="23"/>
      <c r="L173" s="23"/>
      <c r="M173" s="23"/>
      <c r="N173" s="23"/>
      <c r="O173" s="23"/>
      <c r="P173" s="23"/>
      <c r="Q173" s="24" t="s">
        <v>38</v>
      </c>
      <c r="R173" s="24" t="s">
        <v>458</v>
      </c>
      <c r="S173" s="24" t="s">
        <v>39</v>
      </c>
      <c r="T173" s="24" t="s">
        <v>40</v>
      </c>
      <c r="U173" s="28">
        <v>208.49</v>
      </c>
      <c r="V173" s="24"/>
      <c r="W173" s="24" t="s">
        <v>449</v>
      </c>
      <c r="X173" s="24" t="s">
        <v>446</v>
      </c>
      <c r="Y173" s="24" t="s">
        <v>449</v>
      </c>
    </row>
    <row r="174" s="6" customFormat="1" ht="31.5" spans="1:25">
      <c r="A174" s="23">
        <v>167</v>
      </c>
      <c r="B174" s="24">
        <v>2021</v>
      </c>
      <c r="C174" s="24"/>
      <c r="D174" s="23" t="s">
        <v>446</v>
      </c>
      <c r="E174" s="24" t="s">
        <v>358</v>
      </c>
      <c r="F174" s="24" t="s">
        <v>359</v>
      </c>
      <c r="G174" s="24" t="s">
        <v>598</v>
      </c>
      <c r="H174" s="24" t="s">
        <v>361</v>
      </c>
      <c r="I174" s="32">
        <v>264.37</v>
      </c>
      <c r="J174" s="32">
        <v>264.37</v>
      </c>
      <c r="K174" s="23"/>
      <c r="L174" s="23"/>
      <c r="M174" s="23"/>
      <c r="N174" s="23"/>
      <c r="O174" s="23"/>
      <c r="P174" s="23"/>
      <c r="Q174" s="24" t="s">
        <v>38</v>
      </c>
      <c r="R174" s="24" t="s">
        <v>599</v>
      </c>
      <c r="S174" s="24" t="s">
        <v>39</v>
      </c>
      <c r="T174" s="24" t="s">
        <v>40</v>
      </c>
      <c r="U174" s="32">
        <v>264.37</v>
      </c>
      <c r="V174" s="24"/>
      <c r="W174" s="24" t="s">
        <v>449</v>
      </c>
      <c r="X174" s="24" t="s">
        <v>446</v>
      </c>
      <c r="Y174" s="24" t="s">
        <v>449</v>
      </c>
    </row>
    <row r="175" s="6" customFormat="1" ht="31.5" spans="1:25">
      <c r="A175" s="23">
        <v>168</v>
      </c>
      <c r="B175" s="24">
        <v>2021</v>
      </c>
      <c r="C175" s="24"/>
      <c r="D175" s="23" t="s">
        <v>600</v>
      </c>
      <c r="E175" s="24" t="s">
        <v>358</v>
      </c>
      <c r="F175" s="24" t="s">
        <v>359</v>
      </c>
      <c r="G175" s="24" t="s">
        <v>469</v>
      </c>
      <c r="H175" s="24" t="s">
        <v>361</v>
      </c>
      <c r="I175" s="24">
        <v>191.75</v>
      </c>
      <c r="J175" s="24">
        <v>191.75</v>
      </c>
      <c r="K175" s="23"/>
      <c r="L175" s="23"/>
      <c r="M175" s="23"/>
      <c r="N175" s="23"/>
      <c r="O175" s="23"/>
      <c r="P175" s="23"/>
      <c r="Q175" s="24" t="s">
        <v>38</v>
      </c>
      <c r="R175" s="24" t="s">
        <v>470</v>
      </c>
      <c r="S175" s="24" t="s">
        <v>39</v>
      </c>
      <c r="T175" s="24" t="s">
        <v>40</v>
      </c>
      <c r="U175" s="28">
        <v>191.75</v>
      </c>
      <c r="V175" s="24"/>
      <c r="W175" s="24" t="s">
        <v>601</v>
      </c>
      <c r="X175" s="24" t="s">
        <v>601</v>
      </c>
      <c r="Y175" s="24" t="s">
        <v>601</v>
      </c>
    </row>
    <row r="176" s="6" customFormat="1" ht="31.5" spans="1:25">
      <c r="A176" s="23">
        <v>169</v>
      </c>
      <c r="B176" s="24">
        <v>2021</v>
      </c>
      <c r="C176" s="24"/>
      <c r="D176" s="23" t="s">
        <v>602</v>
      </c>
      <c r="E176" s="24" t="s">
        <v>358</v>
      </c>
      <c r="F176" s="24" t="s">
        <v>359</v>
      </c>
      <c r="G176" s="24" t="s">
        <v>603</v>
      </c>
      <c r="H176" s="24" t="s">
        <v>361</v>
      </c>
      <c r="I176" s="24">
        <v>159.69</v>
      </c>
      <c r="J176" s="24">
        <v>159.69</v>
      </c>
      <c r="K176" s="23"/>
      <c r="L176" s="23"/>
      <c r="M176" s="23"/>
      <c r="N176" s="23"/>
      <c r="O176" s="23"/>
      <c r="P176" s="23"/>
      <c r="Q176" s="24" t="s">
        <v>38</v>
      </c>
      <c r="R176" s="24" t="s">
        <v>604</v>
      </c>
      <c r="S176" s="24" t="s">
        <v>39</v>
      </c>
      <c r="T176" s="24" t="s">
        <v>40</v>
      </c>
      <c r="U176" s="28">
        <v>159.69</v>
      </c>
      <c r="V176" s="24"/>
      <c r="W176" s="24" t="s">
        <v>601</v>
      </c>
      <c r="X176" s="24" t="s">
        <v>601</v>
      </c>
      <c r="Y176" s="24" t="s">
        <v>601</v>
      </c>
    </row>
    <row r="177" s="6" customFormat="1" ht="31.5" spans="1:25">
      <c r="A177" s="23">
        <v>170</v>
      </c>
      <c r="B177" s="24">
        <v>2021</v>
      </c>
      <c r="C177" s="24"/>
      <c r="D177" s="23" t="s">
        <v>605</v>
      </c>
      <c r="E177" s="24" t="s">
        <v>358</v>
      </c>
      <c r="F177" s="24" t="s">
        <v>359</v>
      </c>
      <c r="G177" s="24" t="s">
        <v>370</v>
      </c>
      <c r="H177" s="24" t="s">
        <v>361</v>
      </c>
      <c r="I177" s="24">
        <v>296.6</v>
      </c>
      <c r="J177" s="24">
        <v>296.6</v>
      </c>
      <c r="K177" s="23"/>
      <c r="L177" s="23"/>
      <c r="M177" s="23"/>
      <c r="N177" s="23"/>
      <c r="O177" s="23"/>
      <c r="P177" s="23"/>
      <c r="Q177" s="24" t="s">
        <v>38</v>
      </c>
      <c r="R177" s="24" t="s">
        <v>371</v>
      </c>
      <c r="S177" s="24" t="s">
        <v>39</v>
      </c>
      <c r="T177" s="24" t="s">
        <v>40</v>
      </c>
      <c r="U177" s="28">
        <v>296.6</v>
      </c>
      <c r="V177" s="24"/>
      <c r="W177" s="24" t="s">
        <v>606</v>
      </c>
      <c r="X177" s="24" t="s">
        <v>606</v>
      </c>
      <c r="Y177" s="24" t="s">
        <v>606</v>
      </c>
    </row>
    <row r="178" s="6" customFormat="1" ht="31.5" spans="1:25">
      <c r="A178" s="23">
        <v>171</v>
      </c>
      <c r="B178" s="24">
        <v>2021</v>
      </c>
      <c r="C178" s="24"/>
      <c r="D178" s="23" t="s">
        <v>607</v>
      </c>
      <c r="E178" s="24" t="s">
        <v>358</v>
      </c>
      <c r="F178" s="24" t="s">
        <v>359</v>
      </c>
      <c r="G178" s="24" t="s">
        <v>408</v>
      </c>
      <c r="H178" s="24" t="s">
        <v>361</v>
      </c>
      <c r="I178" s="24">
        <v>462.45</v>
      </c>
      <c r="J178" s="24">
        <v>462.45</v>
      </c>
      <c r="K178" s="23"/>
      <c r="L178" s="23"/>
      <c r="M178" s="23"/>
      <c r="N178" s="23"/>
      <c r="O178" s="23"/>
      <c r="P178" s="23"/>
      <c r="Q178" s="24" t="s">
        <v>38</v>
      </c>
      <c r="R178" s="24" t="s">
        <v>409</v>
      </c>
      <c r="S178" s="24" t="s">
        <v>39</v>
      </c>
      <c r="T178" s="24" t="s">
        <v>40</v>
      </c>
      <c r="U178" s="28">
        <v>462.45</v>
      </c>
      <c r="V178" s="24"/>
      <c r="W178" s="24" t="s">
        <v>608</v>
      </c>
      <c r="X178" s="24" t="s">
        <v>608</v>
      </c>
      <c r="Y178" s="24" t="s">
        <v>608</v>
      </c>
    </row>
    <row r="179" s="6" customFormat="1" ht="31.5" spans="1:25">
      <c r="A179" s="23">
        <v>172</v>
      </c>
      <c r="B179" s="24">
        <v>2021</v>
      </c>
      <c r="C179" s="24"/>
      <c r="D179" s="23" t="s">
        <v>609</v>
      </c>
      <c r="E179" s="24" t="s">
        <v>358</v>
      </c>
      <c r="F179" s="24" t="s">
        <v>359</v>
      </c>
      <c r="G179" s="24" t="s">
        <v>610</v>
      </c>
      <c r="H179" s="24" t="s">
        <v>361</v>
      </c>
      <c r="I179" s="24">
        <v>196.31</v>
      </c>
      <c r="J179" s="24">
        <v>196.31</v>
      </c>
      <c r="K179" s="23"/>
      <c r="L179" s="23"/>
      <c r="M179" s="23"/>
      <c r="N179" s="23"/>
      <c r="O179" s="23"/>
      <c r="P179" s="23"/>
      <c r="Q179" s="24" t="s">
        <v>38</v>
      </c>
      <c r="R179" s="24" t="s">
        <v>611</v>
      </c>
      <c r="S179" s="24" t="s">
        <v>39</v>
      </c>
      <c r="T179" s="24" t="s">
        <v>40</v>
      </c>
      <c r="U179" s="28">
        <v>196.31</v>
      </c>
      <c r="V179" s="24"/>
      <c r="W179" s="24" t="s">
        <v>612</v>
      </c>
      <c r="X179" s="24" t="s">
        <v>612</v>
      </c>
      <c r="Y179" s="24" t="s">
        <v>612</v>
      </c>
    </row>
    <row r="180" s="6" customFormat="1" ht="31.5" spans="1:25">
      <c r="A180" s="23">
        <v>173</v>
      </c>
      <c r="B180" s="24">
        <v>2021</v>
      </c>
      <c r="C180" s="24"/>
      <c r="D180" s="23" t="s">
        <v>613</v>
      </c>
      <c r="E180" s="24" t="s">
        <v>358</v>
      </c>
      <c r="F180" s="24" t="s">
        <v>359</v>
      </c>
      <c r="G180" s="24" t="s">
        <v>614</v>
      </c>
      <c r="H180" s="24" t="s">
        <v>361</v>
      </c>
      <c r="I180" s="24">
        <v>119</v>
      </c>
      <c r="J180" s="24">
        <v>119</v>
      </c>
      <c r="K180" s="23"/>
      <c r="L180" s="23"/>
      <c r="M180" s="23"/>
      <c r="N180" s="23"/>
      <c r="O180" s="23"/>
      <c r="P180" s="23"/>
      <c r="Q180" s="24" t="s">
        <v>38</v>
      </c>
      <c r="R180" s="24" t="s">
        <v>614</v>
      </c>
      <c r="S180" s="24" t="s">
        <v>39</v>
      </c>
      <c r="T180" s="24" t="s">
        <v>40</v>
      </c>
      <c r="U180" s="28">
        <v>119</v>
      </c>
      <c r="V180" s="24"/>
      <c r="W180" s="24" t="s">
        <v>615</v>
      </c>
      <c r="X180" s="24" t="s">
        <v>615</v>
      </c>
      <c r="Y180" s="24" t="s">
        <v>615</v>
      </c>
    </row>
    <row r="181" s="6" customFormat="1" ht="31.5" spans="1:25">
      <c r="A181" s="23">
        <v>174</v>
      </c>
      <c r="B181" s="24">
        <v>2021</v>
      </c>
      <c r="C181" s="24"/>
      <c r="D181" s="23" t="s">
        <v>616</v>
      </c>
      <c r="E181" s="24" t="s">
        <v>358</v>
      </c>
      <c r="F181" s="24" t="s">
        <v>359</v>
      </c>
      <c r="G181" s="24" t="s">
        <v>617</v>
      </c>
      <c r="H181" s="24" t="s">
        <v>361</v>
      </c>
      <c r="I181" s="24">
        <v>123.86</v>
      </c>
      <c r="J181" s="24">
        <v>123.86</v>
      </c>
      <c r="K181" s="23"/>
      <c r="L181" s="23"/>
      <c r="M181" s="23"/>
      <c r="N181" s="23"/>
      <c r="O181" s="23"/>
      <c r="P181" s="23"/>
      <c r="Q181" s="24" t="s">
        <v>38</v>
      </c>
      <c r="R181" s="24" t="s">
        <v>617</v>
      </c>
      <c r="S181" s="24" t="s">
        <v>39</v>
      </c>
      <c r="T181" s="24" t="s">
        <v>40</v>
      </c>
      <c r="U181" s="28">
        <v>123.86</v>
      </c>
      <c r="V181" s="24"/>
      <c r="W181" s="24" t="s">
        <v>618</v>
      </c>
      <c r="X181" s="24" t="s">
        <v>618</v>
      </c>
      <c r="Y181" s="24" t="s">
        <v>618</v>
      </c>
    </row>
    <row r="182" s="6" customFormat="1" ht="31.5" spans="1:25">
      <c r="A182" s="23">
        <v>175</v>
      </c>
      <c r="B182" s="24">
        <v>2021</v>
      </c>
      <c r="C182" s="24"/>
      <c r="D182" s="23" t="s">
        <v>619</v>
      </c>
      <c r="E182" s="24" t="s">
        <v>358</v>
      </c>
      <c r="F182" s="24" t="s">
        <v>359</v>
      </c>
      <c r="G182" s="24" t="s">
        <v>443</v>
      </c>
      <c r="H182" s="24" t="s">
        <v>361</v>
      </c>
      <c r="I182" s="23">
        <v>158.95</v>
      </c>
      <c r="J182" s="23">
        <v>158.95</v>
      </c>
      <c r="K182" s="23"/>
      <c r="L182" s="23"/>
      <c r="M182" s="23"/>
      <c r="N182" s="23"/>
      <c r="O182" s="23"/>
      <c r="P182" s="23"/>
      <c r="Q182" s="24" t="s">
        <v>38</v>
      </c>
      <c r="R182" s="24" t="s">
        <v>444</v>
      </c>
      <c r="S182" s="24" t="s">
        <v>39</v>
      </c>
      <c r="T182" s="24" t="s">
        <v>40</v>
      </c>
      <c r="U182" s="32">
        <v>158.95</v>
      </c>
      <c r="V182" s="24"/>
      <c r="W182" s="24" t="s">
        <v>618</v>
      </c>
      <c r="X182" s="24" t="s">
        <v>618</v>
      </c>
      <c r="Y182" s="24" t="s">
        <v>618</v>
      </c>
    </row>
    <row r="183" s="6" customFormat="1" ht="31.5" spans="1:25">
      <c r="A183" s="23">
        <v>176</v>
      </c>
      <c r="B183" s="24">
        <v>2021</v>
      </c>
      <c r="C183" s="24"/>
      <c r="D183" s="23" t="s">
        <v>620</v>
      </c>
      <c r="E183" s="24" t="s">
        <v>358</v>
      </c>
      <c r="F183" s="24" t="s">
        <v>359</v>
      </c>
      <c r="G183" s="24" t="s">
        <v>621</v>
      </c>
      <c r="H183" s="24" t="s">
        <v>361</v>
      </c>
      <c r="I183" s="24">
        <v>71.4</v>
      </c>
      <c r="J183" s="24">
        <v>71.4</v>
      </c>
      <c r="K183" s="23"/>
      <c r="L183" s="23"/>
      <c r="M183" s="23"/>
      <c r="N183" s="23"/>
      <c r="O183" s="23"/>
      <c r="P183" s="23"/>
      <c r="Q183" s="24" t="s">
        <v>38</v>
      </c>
      <c r="R183" s="24" t="s">
        <v>622</v>
      </c>
      <c r="S183" s="24" t="s">
        <v>39</v>
      </c>
      <c r="T183" s="24" t="s">
        <v>40</v>
      </c>
      <c r="U183" s="28">
        <v>71.4</v>
      </c>
      <c r="V183" s="24"/>
      <c r="W183" s="24" t="s">
        <v>623</v>
      </c>
      <c r="X183" s="24" t="s">
        <v>623</v>
      </c>
      <c r="Y183" s="24" t="s">
        <v>623</v>
      </c>
    </row>
    <row r="184" s="6" customFormat="1" ht="31.5" spans="1:25">
      <c r="A184" s="23">
        <v>177</v>
      </c>
      <c r="B184" s="24">
        <v>2018</v>
      </c>
      <c r="C184" s="24" t="s">
        <v>624</v>
      </c>
      <c r="D184" s="23" t="s">
        <v>625</v>
      </c>
      <c r="E184" s="24" t="s">
        <v>358</v>
      </c>
      <c r="F184" s="24" t="s">
        <v>359</v>
      </c>
      <c r="G184" s="24" t="s">
        <v>522</v>
      </c>
      <c r="H184" s="24" t="s">
        <v>361</v>
      </c>
      <c r="I184" s="24">
        <v>110.4</v>
      </c>
      <c r="J184" s="24">
        <v>110.4</v>
      </c>
      <c r="K184" s="23"/>
      <c r="L184" s="23"/>
      <c r="M184" s="23"/>
      <c r="N184" s="23"/>
      <c r="O184" s="23"/>
      <c r="P184" s="23"/>
      <c r="Q184" s="24" t="s">
        <v>38</v>
      </c>
      <c r="R184" s="24" t="s">
        <v>523</v>
      </c>
      <c r="S184" s="24" t="s">
        <v>39</v>
      </c>
      <c r="T184" s="24" t="s">
        <v>40</v>
      </c>
      <c r="U184" s="28">
        <v>110.4</v>
      </c>
      <c r="V184" s="24"/>
      <c r="W184" s="24" t="s">
        <v>626</v>
      </c>
      <c r="X184" s="24" t="s">
        <v>626</v>
      </c>
      <c r="Y184" s="24" t="s">
        <v>626</v>
      </c>
    </row>
    <row r="185" s="6" customFormat="1" ht="31.5" spans="1:25">
      <c r="A185" s="23">
        <v>178</v>
      </c>
      <c r="B185" s="24">
        <v>2017</v>
      </c>
      <c r="C185" s="24" t="s">
        <v>627</v>
      </c>
      <c r="D185" s="23" t="s">
        <v>628</v>
      </c>
      <c r="E185" s="24" t="s">
        <v>358</v>
      </c>
      <c r="F185" s="24" t="s">
        <v>359</v>
      </c>
      <c r="G185" s="24" t="s">
        <v>411</v>
      </c>
      <c r="H185" s="24" t="s">
        <v>361</v>
      </c>
      <c r="I185" s="24">
        <v>93.8</v>
      </c>
      <c r="J185" s="24">
        <v>93.8</v>
      </c>
      <c r="K185" s="23"/>
      <c r="L185" s="23"/>
      <c r="M185" s="23"/>
      <c r="N185" s="23"/>
      <c r="O185" s="23"/>
      <c r="P185" s="23"/>
      <c r="Q185" s="24" t="s">
        <v>38</v>
      </c>
      <c r="R185" s="24" t="s">
        <v>412</v>
      </c>
      <c r="S185" s="24" t="s">
        <v>39</v>
      </c>
      <c r="T185" s="24" t="s">
        <v>40</v>
      </c>
      <c r="U185" s="28">
        <v>93.8</v>
      </c>
      <c r="V185" s="24"/>
      <c r="W185" s="24" t="s">
        <v>626</v>
      </c>
      <c r="X185" s="24" t="s">
        <v>626</v>
      </c>
      <c r="Y185" s="24" t="s">
        <v>626</v>
      </c>
    </row>
    <row r="186" s="6" customFormat="1" ht="31.5" spans="1:25">
      <c r="A186" s="23">
        <v>179</v>
      </c>
      <c r="B186" s="24">
        <v>2017</v>
      </c>
      <c r="C186" s="24" t="s">
        <v>629</v>
      </c>
      <c r="D186" s="23" t="s">
        <v>630</v>
      </c>
      <c r="E186" s="24" t="s">
        <v>358</v>
      </c>
      <c r="F186" s="24" t="s">
        <v>359</v>
      </c>
      <c r="G186" s="24" t="s">
        <v>366</v>
      </c>
      <c r="H186" s="24" t="s">
        <v>361</v>
      </c>
      <c r="I186" s="24">
        <v>103.9</v>
      </c>
      <c r="J186" s="24">
        <v>103.9</v>
      </c>
      <c r="K186" s="23"/>
      <c r="L186" s="23"/>
      <c r="M186" s="23"/>
      <c r="N186" s="23"/>
      <c r="O186" s="23"/>
      <c r="P186" s="23"/>
      <c r="Q186" s="24" t="s">
        <v>38</v>
      </c>
      <c r="R186" s="24" t="s">
        <v>367</v>
      </c>
      <c r="S186" s="24" t="s">
        <v>39</v>
      </c>
      <c r="T186" s="24" t="s">
        <v>40</v>
      </c>
      <c r="U186" s="28">
        <v>103.9</v>
      </c>
      <c r="V186" s="24"/>
      <c r="W186" s="24" t="s">
        <v>516</v>
      </c>
      <c r="X186" s="24" t="s">
        <v>516</v>
      </c>
      <c r="Y186" s="24" t="s">
        <v>516</v>
      </c>
    </row>
    <row r="187" s="6" customFormat="1" ht="31.5" spans="1:25">
      <c r="A187" s="23">
        <v>180</v>
      </c>
      <c r="B187" s="24">
        <v>2018</v>
      </c>
      <c r="C187" s="24" t="s">
        <v>631</v>
      </c>
      <c r="D187" s="23" t="s">
        <v>632</v>
      </c>
      <c r="E187" s="24" t="s">
        <v>358</v>
      </c>
      <c r="F187" s="24" t="s">
        <v>359</v>
      </c>
      <c r="G187" s="24" t="s">
        <v>555</v>
      </c>
      <c r="H187" s="24" t="s">
        <v>361</v>
      </c>
      <c r="I187" s="24">
        <v>102</v>
      </c>
      <c r="J187" s="24">
        <v>102</v>
      </c>
      <c r="K187" s="23"/>
      <c r="L187" s="23"/>
      <c r="M187" s="23"/>
      <c r="N187" s="23"/>
      <c r="O187" s="23"/>
      <c r="P187" s="23"/>
      <c r="Q187" s="24" t="s">
        <v>38</v>
      </c>
      <c r="R187" s="24" t="s">
        <v>556</v>
      </c>
      <c r="S187" s="24" t="s">
        <v>39</v>
      </c>
      <c r="T187" s="24" t="s">
        <v>40</v>
      </c>
      <c r="U187" s="28">
        <v>102</v>
      </c>
      <c r="V187" s="24"/>
      <c r="W187" s="24" t="s">
        <v>633</v>
      </c>
      <c r="X187" s="24" t="s">
        <v>633</v>
      </c>
      <c r="Y187" s="24" t="s">
        <v>633</v>
      </c>
    </row>
    <row r="188" s="6" customFormat="1" ht="31.5" spans="1:25">
      <c r="A188" s="23">
        <v>181</v>
      </c>
      <c r="B188" s="24">
        <v>2019</v>
      </c>
      <c r="C188" s="24" t="s">
        <v>634</v>
      </c>
      <c r="D188" s="23" t="s">
        <v>635</v>
      </c>
      <c r="E188" s="24" t="s">
        <v>358</v>
      </c>
      <c r="F188" s="24" t="s">
        <v>359</v>
      </c>
      <c r="G188" s="24" t="s">
        <v>636</v>
      </c>
      <c r="H188" s="24" t="s">
        <v>361</v>
      </c>
      <c r="I188" s="24">
        <v>36.33</v>
      </c>
      <c r="J188" s="24">
        <v>36.33</v>
      </c>
      <c r="K188" s="23"/>
      <c r="L188" s="23"/>
      <c r="M188" s="23"/>
      <c r="N188" s="23"/>
      <c r="O188" s="23"/>
      <c r="P188" s="23"/>
      <c r="Q188" s="24" t="s">
        <v>38</v>
      </c>
      <c r="R188" s="24" t="s">
        <v>637</v>
      </c>
      <c r="S188" s="24" t="s">
        <v>39</v>
      </c>
      <c r="T188" s="24" t="s">
        <v>40</v>
      </c>
      <c r="U188" s="28">
        <v>36.33</v>
      </c>
      <c r="V188" s="24"/>
      <c r="W188" s="24" t="s">
        <v>633</v>
      </c>
      <c r="X188" s="24" t="s">
        <v>633</v>
      </c>
      <c r="Y188" s="24" t="s">
        <v>633</v>
      </c>
    </row>
    <row r="189" s="6" customFormat="1" ht="31.5" spans="1:25">
      <c r="A189" s="23">
        <v>182</v>
      </c>
      <c r="B189" s="24">
        <v>2018</v>
      </c>
      <c r="C189" s="24" t="s">
        <v>638</v>
      </c>
      <c r="D189" s="23" t="s">
        <v>639</v>
      </c>
      <c r="E189" s="24" t="s">
        <v>358</v>
      </c>
      <c r="F189" s="24" t="s">
        <v>359</v>
      </c>
      <c r="G189" s="24" t="s">
        <v>522</v>
      </c>
      <c r="H189" s="24" t="s">
        <v>361</v>
      </c>
      <c r="I189" s="24">
        <v>125</v>
      </c>
      <c r="J189" s="24">
        <v>125</v>
      </c>
      <c r="K189" s="23"/>
      <c r="L189" s="23"/>
      <c r="M189" s="23"/>
      <c r="N189" s="23"/>
      <c r="O189" s="23"/>
      <c r="P189" s="23"/>
      <c r="Q189" s="24" t="s">
        <v>38</v>
      </c>
      <c r="R189" s="24" t="s">
        <v>523</v>
      </c>
      <c r="S189" s="24" t="s">
        <v>39</v>
      </c>
      <c r="T189" s="24" t="s">
        <v>40</v>
      </c>
      <c r="U189" s="28">
        <v>125</v>
      </c>
      <c r="V189" s="24"/>
      <c r="W189" s="24" t="s">
        <v>550</v>
      </c>
      <c r="X189" s="24" t="s">
        <v>550</v>
      </c>
      <c r="Y189" s="24" t="s">
        <v>550</v>
      </c>
    </row>
    <row r="190" s="6" customFormat="1" ht="31.5" spans="1:25">
      <c r="A190" s="23">
        <v>183</v>
      </c>
      <c r="B190" s="24">
        <v>2017</v>
      </c>
      <c r="C190" s="24" t="s">
        <v>640</v>
      </c>
      <c r="D190" s="23" t="s">
        <v>641</v>
      </c>
      <c r="E190" s="24" t="s">
        <v>358</v>
      </c>
      <c r="F190" s="24" t="s">
        <v>359</v>
      </c>
      <c r="G190" s="24" t="s">
        <v>642</v>
      </c>
      <c r="H190" s="24" t="s">
        <v>361</v>
      </c>
      <c r="I190" s="24">
        <v>186.5</v>
      </c>
      <c r="J190" s="24">
        <v>186.5</v>
      </c>
      <c r="K190" s="23"/>
      <c r="L190" s="23"/>
      <c r="M190" s="23"/>
      <c r="N190" s="23"/>
      <c r="O190" s="23"/>
      <c r="P190" s="23"/>
      <c r="Q190" s="24" t="s">
        <v>38</v>
      </c>
      <c r="R190" s="24" t="s">
        <v>643</v>
      </c>
      <c r="S190" s="24" t="s">
        <v>39</v>
      </c>
      <c r="T190" s="24" t="s">
        <v>40</v>
      </c>
      <c r="U190" s="28">
        <v>186.5</v>
      </c>
      <c r="V190" s="24"/>
      <c r="W190" s="24" t="s">
        <v>550</v>
      </c>
      <c r="X190" s="24" t="s">
        <v>550</v>
      </c>
      <c r="Y190" s="24" t="s">
        <v>550</v>
      </c>
    </row>
    <row r="191" s="6" customFormat="1" ht="31.5" spans="1:25">
      <c r="A191" s="23">
        <v>184</v>
      </c>
      <c r="B191" s="24">
        <v>2023</v>
      </c>
      <c r="C191" s="24" t="s">
        <v>644</v>
      </c>
      <c r="D191" s="23" t="s">
        <v>645</v>
      </c>
      <c r="E191" s="24" t="s">
        <v>358</v>
      </c>
      <c r="F191" s="24" t="s">
        <v>359</v>
      </c>
      <c r="G191" s="24" t="s">
        <v>646</v>
      </c>
      <c r="H191" s="24" t="s">
        <v>361</v>
      </c>
      <c r="I191" s="24">
        <v>98.7</v>
      </c>
      <c r="J191" s="24">
        <v>98.7</v>
      </c>
      <c r="K191" s="23"/>
      <c r="L191" s="23"/>
      <c r="M191" s="23"/>
      <c r="N191" s="23"/>
      <c r="O191" s="23"/>
      <c r="P191" s="23"/>
      <c r="Q191" s="24" t="s">
        <v>38</v>
      </c>
      <c r="R191" s="24" t="s">
        <v>647</v>
      </c>
      <c r="S191" s="24" t="s">
        <v>39</v>
      </c>
      <c r="T191" s="24" t="s">
        <v>40</v>
      </c>
      <c r="U191" s="28">
        <v>98.7</v>
      </c>
      <c r="V191" s="24"/>
      <c r="W191" s="24" t="s">
        <v>550</v>
      </c>
      <c r="X191" s="24" t="s">
        <v>550</v>
      </c>
      <c r="Y191" s="24" t="s">
        <v>550</v>
      </c>
    </row>
    <row r="192" s="6" customFormat="1" ht="31.5" spans="1:25">
      <c r="A192" s="23">
        <v>185</v>
      </c>
      <c r="B192" s="24">
        <v>2023</v>
      </c>
      <c r="C192" s="24"/>
      <c r="D192" s="23" t="s">
        <v>648</v>
      </c>
      <c r="E192" s="24" t="s">
        <v>358</v>
      </c>
      <c r="F192" s="24" t="s">
        <v>359</v>
      </c>
      <c r="G192" s="24" t="s">
        <v>501</v>
      </c>
      <c r="H192" s="24" t="s">
        <v>361</v>
      </c>
      <c r="I192" s="24">
        <v>245.26</v>
      </c>
      <c r="J192" s="24">
        <v>245.26</v>
      </c>
      <c r="K192" s="23"/>
      <c r="L192" s="23"/>
      <c r="M192" s="23"/>
      <c r="N192" s="23"/>
      <c r="O192" s="23"/>
      <c r="P192" s="23"/>
      <c r="Q192" s="24" t="s">
        <v>38</v>
      </c>
      <c r="R192" s="24" t="s">
        <v>502</v>
      </c>
      <c r="S192" s="24" t="s">
        <v>39</v>
      </c>
      <c r="T192" s="24" t="s">
        <v>40</v>
      </c>
      <c r="U192" s="28">
        <v>245.26</v>
      </c>
      <c r="V192" s="24"/>
      <c r="W192" s="24" t="s">
        <v>608</v>
      </c>
      <c r="X192" s="24" t="s">
        <v>608</v>
      </c>
      <c r="Y192" s="24" t="s">
        <v>608</v>
      </c>
    </row>
    <row r="193" s="6" customFormat="1" ht="31.5" spans="1:25">
      <c r="A193" s="23">
        <v>186</v>
      </c>
      <c r="B193" s="24">
        <v>2023</v>
      </c>
      <c r="C193" s="24"/>
      <c r="D193" s="23" t="s">
        <v>649</v>
      </c>
      <c r="E193" s="24" t="s">
        <v>358</v>
      </c>
      <c r="F193" s="24" t="s">
        <v>359</v>
      </c>
      <c r="G193" s="24" t="s">
        <v>650</v>
      </c>
      <c r="H193" s="24" t="s">
        <v>361</v>
      </c>
      <c r="I193" s="24">
        <v>169.85</v>
      </c>
      <c r="J193" s="24">
        <v>169.85</v>
      </c>
      <c r="K193" s="23"/>
      <c r="L193" s="23"/>
      <c r="M193" s="23"/>
      <c r="N193" s="23"/>
      <c r="O193" s="23"/>
      <c r="P193" s="23"/>
      <c r="Q193" s="24" t="s">
        <v>38</v>
      </c>
      <c r="R193" s="24" t="s">
        <v>651</v>
      </c>
      <c r="S193" s="24" t="s">
        <v>39</v>
      </c>
      <c r="T193" s="24" t="s">
        <v>40</v>
      </c>
      <c r="U193" s="28">
        <v>169.85</v>
      </c>
      <c r="V193" s="24"/>
      <c r="W193" s="24" t="s">
        <v>608</v>
      </c>
      <c r="X193" s="24" t="s">
        <v>608</v>
      </c>
      <c r="Y193" s="24" t="s">
        <v>608</v>
      </c>
    </row>
    <row r="194" s="6" customFormat="1" ht="31.5" spans="1:25">
      <c r="A194" s="23">
        <v>187</v>
      </c>
      <c r="B194" s="24">
        <v>2023</v>
      </c>
      <c r="C194" s="24"/>
      <c r="D194" s="23" t="s">
        <v>652</v>
      </c>
      <c r="E194" s="24" t="s">
        <v>358</v>
      </c>
      <c r="F194" s="24" t="s">
        <v>359</v>
      </c>
      <c r="G194" s="24" t="s">
        <v>504</v>
      </c>
      <c r="H194" s="24" t="s">
        <v>361</v>
      </c>
      <c r="I194" s="24">
        <v>165.59</v>
      </c>
      <c r="J194" s="24">
        <v>165.59</v>
      </c>
      <c r="K194" s="23"/>
      <c r="L194" s="23"/>
      <c r="M194" s="23"/>
      <c r="N194" s="23"/>
      <c r="O194" s="23"/>
      <c r="P194" s="23"/>
      <c r="Q194" s="24" t="s">
        <v>38</v>
      </c>
      <c r="R194" s="24" t="s">
        <v>505</v>
      </c>
      <c r="S194" s="24" t="s">
        <v>39</v>
      </c>
      <c r="T194" s="24" t="s">
        <v>40</v>
      </c>
      <c r="U194" s="28">
        <v>165.59</v>
      </c>
      <c r="V194" s="24"/>
      <c r="W194" s="24" t="s">
        <v>608</v>
      </c>
      <c r="X194" s="24" t="s">
        <v>608</v>
      </c>
      <c r="Y194" s="24" t="s">
        <v>608</v>
      </c>
    </row>
    <row r="195" s="6" customFormat="1" ht="31.5" spans="1:25">
      <c r="A195" s="23">
        <v>188</v>
      </c>
      <c r="B195" s="24">
        <v>2023</v>
      </c>
      <c r="C195" s="24"/>
      <c r="D195" s="23" t="s">
        <v>653</v>
      </c>
      <c r="E195" s="24" t="s">
        <v>358</v>
      </c>
      <c r="F195" s="24" t="s">
        <v>359</v>
      </c>
      <c r="G195" s="24" t="s">
        <v>654</v>
      </c>
      <c r="H195" s="24" t="s">
        <v>361</v>
      </c>
      <c r="I195" s="24">
        <v>124</v>
      </c>
      <c r="J195" s="24">
        <v>124</v>
      </c>
      <c r="K195" s="23"/>
      <c r="L195" s="23"/>
      <c r="M195" s="23"/>
      <c r="N195" s="23"/>
      <c r="O195" s="23"/>
      <c r="P195" s="23"/>
      <c r="Q195" s="24" t="s">
        <v>38</v>
      </c>
      <c r="R195" s="24" t="s">
        <v>655</v>
      </c>
      <c r="S195" s="24" t="s">
        <v>39</v>
      </c>
      <c r="T195" s="24" t="s">
        <v>40</v>
      </c>
      <c r="U195" s="28">
        <v>124</v>
      </c>
      <c r="V195" s="24"/>
      <c r="W195" s="24" t="s">
        <v>612</v>
      </c>
      <c r="X195" s="24" t="s">
        <v>612</v>
      </c>
      <c r="Y195" s="24" t="s">
        <v>612</v>
      </c>
    </row>
    <row r="196" s="6" customFormat="1" ht="31.5" spans="1:25">
      <c r="A196" s="23">
        <v>189</v>
      </c>
      <c r="B196" s="24">
        <v>2017</v>
      </c>
      <c r="C196" s="24" t="s">
        <v>656</v>
      </c>
      <c r="D196" s="23" t="s">
        <v>657</v>
      </c>
      <c r="E196" s="24" t="s">
        <v>358</v>
      </c>
      <c r="F196" s="24" t="s">
        <v>359</v>
      </c>
      <c r="G196" s="24" t="s">
        <v>370</v>
      </c>
      <c r="H196" s="24" t="s">
        <v>361</v>
      </c>
      <c r="I196" s="24">
        <v>103.8</v>
      </c>
      <c r="J196" s="24">
        <v>103.8</v>
      </c>
      <c r="K196" s="23"/>
      <c r="L196" s="23"/>
      <c r="M196" s="23"/>
      <c r="N196" s="23"/>
      <c r="O196" s="23"/>
      <c r="P196" s="23"/>
      <c r="Q196" s="24" t="s">
        <v>38</v>
      </c>
      <c r="R196" s="24" t="s">
        <v>371</v>
      </c>
      <c r="S196" s="24" t="s">
        <v>39</v>
      </c>
      <c r="T196" s="24" t="s">
        <v>40</v>
      </c>
      <c r="U196" s="28">
        <v>103.8</v>
      </c>
      <c r="V196" s="24"/>
      <c r="W196" s="24" t="s">
        <v>658</v>
      </c>
      <c r="X196" s="24" t="s">
        <v>658</v>
      </c>
      <c r="Y196" s="24" t="s">
        <v>658</v>
      </c>
    </row>
    <row r="197" s="6" customFormat="1" ht="31.5" spans="1:25">
      <c r="A197" s="23">
        <v>190</v>
      </c>
      <c r="B197" s="24">
        <v>2018</v>
      </c>
      <c r="C197" s="24" t="s">
        <v>659</v>
      </c>
      <c r="D197" s="23" t="s">
        <v>660</v>
      </c>
      <c r="E197" s="24" t="s">
        <v>358</v>
      </c>
      <c r="F197" s="24" t="s">
        <v>359</v>
      </c>
      <c r="G197" s="24" t="s">
        <v>661</v>
      </c>
      <c r="H197" s="24" t="s">
        <v>361</v>
      </c>
      <c r="I197" s="24">
        <v>140</v>
      </c>
      <c r="J197" s="24">
        <v>140</v>
      </c>
      <c r="K197" s="23"/>
      <c r="L197" s="23"/>
      <c r="M197" s="23"/>
      <c r="N197" s="23"/>
      <c r="O197" s="23"/>
      <c r="P197" s="23"/>
      <c r="Q197" s="24" t="s">
        <v>38</v>
      </c>
      <c r="R197" s="24" t="s">
        <v>662</v>
      </c>
      <c r="S197" s="24" t="s">
        <v>39</v>
      </c>
      <c r="T197" s="24" t="s">
        <v>40</v>
      </c>
      <c r="U197" s="28">
        <v>140</v>
      </c>
      <c r="V197" s="24"/>
      <c r="W197" s="24" t="s">
        <v>658</v>
      </c>
      <c r="X197" s="24" t="s">
        <v>658</v>
      </c>
      <c r="Y197" s="24" t="s">
        <v>658</v>
      </c>
    </row>
    <row r="198" s="6" customFormat="1" ht="31.5" spans="1:25">
      <c r="A198" s="23">
        <v>191</v>
      </c>
      <c r="B198" s="24">
        <v>2017</v>
      </c>
      <c r="C198" s="24" t="s">
        <v>663</v>
      </c>
      <c r="D198" s="23" t="s">
        <v>664</v>
      </c>
      <c r="E198" s="24" t="s">
        <v>358</v>
      </c>
      <c r="F198" s="24" t="s">
        <v>359</v>
      </c>
      <c r="G198" s="24" t="s">
        <v>665</v>
      </c>
      <c r="H198" s="24" t="s">
        <v>361</v>
      </c>
      <c r="I198" s="24">
        <v>150.6</v>
      </c>
      <c r="J198" s="24">
        <v>150.6</v>
      </c>
      <c r="K198" s="23"/>
      <c r="L198" s="23"/>
      <c r="M198" s="23"/>
      <c r="N198" s="23"/>
      <c r="O198" s="23"/>
      <c r="P198" s="23"/>
      <c r="Q198" s="24" t="s">
        <v>38</v>
      </c>
      <c r="R198" s="24" t="s">
        <v>466</v>
      </c>
      <c r="S198" s="24" t="s">
        <v>39</v>
      </c>
      <c r="T198" s="24" t="s">
        <v>40</v>
      </c>
      <c r="U198" s="28">
        <v>150.6</v>
      </c>
      <c r="V198" s="24"/>
      <c r="W198" s="24" t="s">
        <v>666</v>
      </c>
      <c r="X198" s="24" t="s">
        <v>666</v>
      </c>
      <c r="Y198" s="24" t="s">
        <v>666</v>
      </c>
    </row>
    <row r="199" s="6" customFormat="1" ht="31.5" spans="1:25">
      <c r="A199" s="23">
        <v>192</v>
      </c>
      <c r="B199" s="24">
        <v>2018</v>
      </c>
      <c r="C199" s="24" t="s">
        <v>667</v>
      </c>
      <c r="D199" s="23" t="s">
        <v>668</v>
      </c>
      <c r="E199" s="24" t="s">
        <v>358</v>
      </c>
      <c r="F199" s="24" t="s">
        <v>359</v>
      </c>
      <c r="G199" s="24" t="s">
        <v>534</v>
      </c>
      <c r="H199" s="24" t="s">
        <v>361</v>
      </c>
      <c r="I199" s="24">
        <v>137.5</v>
      </c>
      <c r="J199" s="24">
        <v>137.5</v>
      </c>
      <c r="K199" s="23"/>
      <c r="L199" s="23"/>
      <c r="M199" s="23"/>
      <c r="N199" s="23"/>
      <c r="O199" s="23"/>
      <c r="P199" s="23"/>
      <c r="Q199" s="24" t="s">
        <v>38</v>
      </c>
      <c r="R199" s="24" t="s">
        <v>535</v>
      </c>
      <c r="S199" s="24" t="s">
        <v>39</v>
      </c>
      <c r="T199" s="24" t="s">
        <v>40</v>
      </c>
      <c r="U199" s="28">
        <v>137.5</v>
      </c>
      <c r="V199" s="24"/>
      <c r="W199" s="24" t="s">
        <v>554</v>
      </c>
      <c r="X199" s="24" t="s">
        <v>554</v>
      </c>
      <c r="Y199" s="24" t="s">
        <v>554</v>
      </c>
    </row>
    <row r="200" s="6" customFormat="1" ht="31.5" spans="1:25">
      <c r="A200" s="23">
        <v>193</v>
      </c>
      <c r="B200" s="24">
        <v>2017</v>
      </c>
      <c r="C200" s="24" t="s">
        <v>669</v>
      </c>
      <c r="D200" s="23" t="s">
        <v>346</v>
      </c>
      <c r="E200" s="24" t="s">
        <v>358</v>
      </c>
      <c r="F200" s="24" t="s">
        <v>359</v>
      </c>
      <c r="G200" s="24" t="s">
        <v>670</v>
      </c>
      <c r="H200" s="24" t="s">
        <v>361</v>
      </c>
      <c r="I200" s="24">
        <v>178.7</v>
      </c>
      <c r="J200" s="24">
        <v>178.7</v>
      </c>
      <c r="K200" s="23"/>
      <c r="L200" s="23"/>
      <c r="M200" s="23"/>
      <c r="N200" s="23"/>
      <c r="O200" s="23"/>
      <c r="P200" s="23"/>
      <c r="Q200" s="24" t="s">
        <v>38</v>
      </c>
      <c r="R200" s="24" t="s">
        <v>671</v>
      </c>
      <c r="S200" s="24" t="s">
        <v>39</v>
      </c>
      <c r="T200" s="24" t="s">
        <v>40</v>
      </c>
      <c r="U200" s="28">
        <v>178.7</v>
      </c>
      <c r="V200" s="24"/>
      <c r="W200" s="24" t="s">
        <v>557</v>
      </c>
      <c r="X200" s="24" t="s">
        <v>557</v>
      </c>
      <c r="Y200" s="24" t="s">
        <v>557</v>
      </c>
    </row>
    <row r="201" s="6" customFormat="1" ht="31.5" spans="1:25">
      <c r="A201" s="23">
        <v>194</v>
      </c>
      <c r="B201" s="24">
        <v>2018</v>
      </c>
      <c r="C201" s="24" t="s">
        <v>672</v>
      </c>
      <c r="D201" s="23" t="s">
        <v>346</v>
      </c>
      <c r="E201" s="24" t="s">
        <v>358</v>
      </c>
      <c r="F201" s="24" t="s">
        <v>359</v>
      </c>
      <c r="G201" s="24" t="s">
        <v>522</v>
      </c>
      <c r="H201" s="24" t="s">
        <v>361</v>
      </c>
      <c r="I201" s="24">
        <v>112.7</v>
      </c>
      <c r="J201" s="24">
        <v>112.7</v>
      </c>
      <c r="K201" s="23"/>
      <c r="L201" s="23"/>
      <c r="M201" s="23"/>
      <c r="N201" s="23"/>
      <c r="O201" s="23"/>
      <c r="P201" s="23"/>
      <c r="Q201" s="24" t="s">
        <v>38</v>
      </c>
      <c r="R201" s="24" t="s">
        <v>523</v>
      </c>
      <c r="S201" s="24" t="s">
        <v>39</v>
      </c>
      <c r="T201" s="24" t="s">
        <v>40</v>
      </c>
      <c r="U201" s="28">
        <v>112.7</v>
      </c>
      <c r="V201" s="24"/>
      <c r="W201" s="24" t="s">
        <v>557</v>
      </c>
      <c r="X201" s="24" t="s">
        <v>557</v>
      </c>
      <c r="Y201" s="24" t="s">
        <v>557</v>
      </c>
    </row>
    <row r="202" s="6" customFormat="1" ht="31.5" spans="1:25">
      <c r="A202" s="23">
        <v>195</v>
      </c>
      <c r="B202" s="24">
        <v>2018</v>
      </c>
      <c r="C202" s="24" t="s">
        <v>673</v>
      </c>
      <c r="D202" s="23" t="s">
        <v>674</v>
      </c>
      <c r="E202" s="24" t="s">
        <v>358</v>
      </c>
      <c r="F202" s="24" t="s">
        <v>359</v>
      </c>
      <c r="G202" s="24" t="s">
        <v>675</v>
      </c>
      <c r="H202" s="24" t="s">
        <v>361</v>
      </c>
      <c r="I202" s="24">
        <v>128.74</v>
      </c>
      <c r="J202" s="24">
        <v>128.74</v>
      </c>
      <c r="K202" s="23"/>
      <c r="L202" s="23"/>
      <c r="M202" s="23"/>
      <c r="N202" s="23"/>
      <c r="O202" s="23"/>
      <c r="P202" s="23"/>
      <c r="Q202" s="24" t="s">
        <v>38</v>
      </c>
      <c r="R202" s="24" t="s">
        <v>676</v>
      </c>
      <c r="S202" s="24" t="s">
        <v>39</v>
      </c>
      <c r="T202" s="24" t="s">
        <v>40</v>
      </c>
      <c r="U202" s="28">
        <v>128.74</v>
      </c>
      <c r="V202" s="24"/>
      <c r="W202" s="24" t="s">
        <v>677</v>
      </c>
      <c r="X202" s="24" t="s">
        <v>677</v>
      </c>
      <c r="Y202" s="24" t="s">
        <v>677</v>
      </c>
    </row>
    <row r="203" s="6" customFormat="1" ht="31.5" spans="1:25">
      <c r="A203" s="23">
        <v>196</v>
      </c>
      <c r="B203" s="24">
        <v>2020</v>
      </c>
      <c r="C203" s="24" t="s">
        <v>678</v>
      </c>
      <c r="D203" s="23" t="s">
        <v>97</v>
      </c>
      <c r="E203" s="24" t="s">
        <v>358</v>
      </c>
      <c r="F203" s="24" t="s">
        <v>359</v>
      </c>
      <c r="G203" s="24" t="s">
        <v>679</v>
      </c>
      <c r="H203" s="24" t="s">
        <v>361</v>
      </c>
      <c r="I203" s="24">
        <v>6.539</v>
      </c>
      <c r="J203" s="24">
        <v>6.539</v>
      </c>
      <c r="K203" s="23"/>
      <c r="L203" s="23"/>
      <c r="M203" s="23"/>
      <c r="N203" s="23"/>
      <c r="O203" s="23"/>
      <c r="P203" s="23"/>
      <c r="Q203" s="24" t="s">
        <v>38</v>
      </c>
      <c r="R203" s="24" t="s">
        <v>679</v>
      </c>
      <c r="S203" s="24" t="s">
        <v>39</v>
      </c>
      <c r="T203" s="24" t="s">
        <v>40</v>
      </c>
      <c r="U203" s="28">
        <v>6.539</v>
      </c>
      <c r="V203" s="24"/>
      <c r="W203" s="24" t="s">
        <v>558</v>
      </c>
      <c r="X203" s="24" t="s">
        <v>558</v>
      </c>
      <c r="Y203" s="24" t="s">
        <v>558</v>
      </c>
    </row>
    <row r="204" s="6" customFormat="1" ht="31.5" spans="1:25">
      <c r="A204" s="23">
        <v>197</v>
      </c>
      <c r="B204" s="24">
        <v>2020</v>
      </c>
      <c r="C204" s="24" t="s">
        <v>680</v>
      </c>
      <c r="D204" s="23" t="s">
        <v>86</v>
      </c>
      <c r="E204" s="24" t="s">
        <v>358</v>
      </c>
      <c r="F204" s="24" t="s">
        <v>359</v>
      </c>
      <c r="G204" s="24" t="s">
        <v>436</v>
      </c>
      <c r="H204" s="24" t="s">
        <v>361</v>
      </c>
      <c r="I204" s="24">
        <v>137.09</v>
      </c>
      <c r="J204" s="24">
        <v>137.09</v>
      </c>
      <c r="K204" s="23"/>
      <c r="L204" s="23"/>
      <c r="M204" s="23"/>
      <c r="N204" s="23"/>
      <c r="O204" s="23"/>
      <c r="P204" s="23"/>
      <c r="Q204" s="24" t="s">
        <v>38</v>
      </c>
      <c r="R204" s="24" t="s">
        <v>437</v>
      </c>
      <c r="S204" s="24" t="s">
        <v>39</v>
      </c>
      <c r="T204" s="24" t="s">
        <v>40</v>
      </c>
      <c r="U204" s="28">
        <v>137.09</v>
      </c>
      <c r="V204" s="24"/>
      <c r="W204" s="24" t="s">
        <v>681</v>
      </c>
      <c r="X204" s="24" t="s">
        <v>681</v>
      </c>
      <c r="Y204" s="24" t="s">
        <v>681</v>
      </c>
    </row>
    <row r="205" s="6" customFormat="1" ht="31.5" spans="1:25">
      <c r="A205" s="23">
        <v>198</v>
      </c>
      <c r="B205" s="24">
        <v>2016</v>
      </c>
      <c r="C205" s="24" t="s">
        <v>682</v>
      </c>
      <c r="D205" s="23" t="s">
        <v>97</v>
      </c>
      <c r="E205" s="24" t="s">
        <v>358</v>
      </c>
      <c r="F205" s="24" t="s">
        <v>359</v>
      </c>
      <c r="G205" s="24" t="s">
        <v>683</v>
      </c>
      <c r="H205" s="24" t="s">
        <v>361</v>
      </c>
      <c r="I205" s="24">
        <v>114</v>
      </c>
      <c r="J205" s="24">
        <v>114</v>
      </c>
      <c r="K205" s="23"/>
      <c r="L205" s="23"/>
      <c r="M205" s="23"/>
      <c r="N205" s="23"/>
      <c r="O205" s="23"/>
      <c r="P205" s="23"/>
      <c r="Q205" s="24" t="s">
        <v>38</v>
      </c>
      <c r="R205" s="24" t="s">
        <v>684</v>
      </c>
      <c r="S205" s="24" t="s">
        <v>39</v>
      </c>
      <c r="T205" s="24" t="s">
        <v>40</v>
      </c>
      <c r="U205" s="28">
        <v>114</v>
      </c>
      <c r="V205" s="24"/>
      <c r="W205" s="24" t="s">
        <v>558</v>
      </c>
      <c r="X205" s="24" t="s">
        <v>558</v>
      </c>
      <c r="Y205" s="24" t="s">
        <v>558</v>
      </c>
    </row>
    <row r="206" s="6" customFormat="1" ht="63" spans="1:25">
      <c r="A206" s="23">
        <v>199</v>
      </c>
      <c r="B206" s="24">
        <v>2023</v>
      </c>
      <c r="C206" s="24" t="s">
        <v>685</v>
      </c>
      <c r="D206" s="23" t="s">
        <v>97</v>
      </c>
      <c r="E206" s="24" t="s">
        <v>358</v>
      </c>
      <c r="F206" s="24" t="s">
        <v>359</v>
      </c>
      <c r="G206" s="24" t="s">
        <v>686</v>
      </c>
      <c r="H206" s="24" t="s">
        <v>361</v>
      </c>
      <c r="I206" s="24">
        <v>2260</v>
      </c>
      <c r="J206" s="24">
        <v>2260</v>
      </c>
      <c r="K206" s="23"/>
      <c r="L206" s="23"/>
      <c r="M206" s="23"/>
      <c r="N206" s="23"/>
      <c r="O206" s="23"/>
      <c r="P206" s="23"/>
      <c r="Q206" s="24" t="s">
        <v>38</v>
      </c>
      <c r="R206" s="24" t="s">
        <v>687</v>
      </c>
      <c r="S206" s="24" t="s">
        <v>39</v>
      </c>
      <c r="T206" s="24" t="s">
        <v>40</v>
      </c>
      <c r="U206" s="28">
        <v>2260</v>
      </c>
      <c r="V206" s="24"/>
      <c r="W206" s="24" t="s">
        <v>558</v>
      </c>
      <c r="X206" s="24" t="s">
        <v>558</v>
      </c>
      <c r="Y206" s="24" t="s">
        <v>558</v>
      </c>
    </row>
    <row r="207" s="6" customFormat="1" ht="42" spans="1:25">
      <c r="A207" s="23">
        <v>200</v>
      </c>
      <c r="B207" s="24">
        <v>2022</v>
      </c>
      <c r="C207" s="24" t="s">
        <v>688</v>
      </c>
      <c r="D207" s="23" t="s">
        <v>97</v>
      </c>
      <c r="E207" s="24" t="s">
        <v>358</v>
      </c>
      <c r="F207" s="24" t="s">
        <v>359</v>
      </c>
      <c r="G207" s="24" t="s">
        <v>689</v>
      </c>
      <c r="H207" s="24" t="s">
        <v>361</v>
      </c>
      <c r="I207" s="24">
        <v>23.16</v>
      </c>
      <c r="J207" s="24">
        <v>23.16</v>
      </c>
      <c r="K207" s="23"/>
      <c r="L207" s="23"/>
      <c r="M207" s="23"/>
      <c r="N207" s="23"/>
      <c r="O207" s="23"/>
      <c r="P207" s="23"/>
      <c r="Q207" s="24" t="s">
        <v>38</v>
      </c>
      <c r="R207" s="24" t="s">
        <v>690</v>
      </c>
      <c r="S207" s="24" t="s">
        <v>39</v>
      </c>
      <c r="T207" s="24" t="s">
        <v>40</v>
      </c>
      <c r="U207" s="28">
        <v>23.16</v>
      </c>
      <c r="V207" s="24"/>
      <c r="W207" s="24" t="s">
        <v>558</v>
      </c>
      <c r="X207" s="24" t="s">
        <v>558</v>
      </c>
      <c r="Y207" s="24" t="s">
        <v>558</v>
      </c>
    </row>
    <row r="208" s="6" customFormat="1" ht="31.5" spans="1:25">
      <c r="A208" s="23">
        <v>201</v>
      </c>
      <c r="B208" s="24">
        <v>2020</v>
      </c>
      <c r="C208" s="24" t="s">
        <v>691</v>
      </c>
      <c r="D208" s="23" t="s">
        <v>692</v>
      </c>
      <c r="E208" s="24" t="s">
        <v>358</v>
      </c>
      <c r="F208" s="24" t="s">
        <v>359</v>
      </c>
      <c r="G208" s="24" t="s">
        <v>693</v>
      </c>
      <c r="H208" s="24" t="s">
        <v>361</v>
      </c>
      <c r="I208" s="24">
        <v>10.123</v>
      </c>
      <c r="J208" s="24">
        <v>10.123</v>
      </c>
      <c r="K208" s="23"/>
      <c r="L208" s="23"/>
      <c r="M208" s="23"/>
      <c r="N208" s="23"/>
      <c r="O208" s="23"/>
      <c r="P208" s="23"/>
      <c r="Q208" s="24" t="s">
        <v>38</v>
      </c>
      <c r="R208" s="24" t="s">
        <v>693</v>
      </c>
      <c r="S208" s="24" t="s">
        <v>39</v>
      </c>
      <c r="T208" s="24" t="s">
        <v>40</v>
      </c>
      <c r="U208" s="28">
        <v>10.123</v>
      </c>
      <c r="V208" s="24"/>
      <c r="W208" s="24" t="s">
        <v>434</v>
      </c>
      <c r="X208" s="24" t="s">
        <v>434</v>
      </c>
      <c r="Y208" s="24" t="s">
        <v>434</v>
      </c>
    </row>
    <row r="209" s="6" customFormat="1" ht="31.5" spans="1:25">
      <c r="A209" s="23">
        <v>202</v>
      </c>
      <c r="B209" s="24">
        <v>2020</v>
      </c>
      <c r="C209" s="24" t="s">
        <v>694</v>
      </c>
      <c r="D209" s="23" t="s">
        <v>695</v>
      </c>
      <c r="E209" s="24" t="s">
        <v>358</v>
      </c>
      <c r="F209" s="24" t="s">
        <v>359</v>
      </c>
      <c r="G209" s="24" t="s">
        <v>548</v>
      </c>
      <c r="H209" s="24" t="s">
        <v>361</v>
      </c>
      <c r="I209" s="24">
        <v>430</v>
      </c>
      <c r="J209" s="24">
        <v>430</v>
      </c>
      <c r="K209" s="23"/>
      <c r="L209" s="23"/>
      <c r="M209" s="23"/>
      <c r="N209" s="23"/>
      <c r="O209" s="23"/>
      <c r="P209" s="23"/>
      <c r="Q209" s="24" t="s">
        <v>38</v>
      </c>
      <c r="R209" s="24" t="s">
        <v>549</v>
      </c>
      <c r="S209" s="24" t="s">
        <v>39</v>
      </c>
      <c r="T209" s="24" t="s">
        <v>40</v>
      </c>
      <c r="U209" s="28">
        <v>430</v>
      </c>
      <c r="V209" s="24"/>
      <c r="W209" s="24" t="s">
        <v>560</v>
      </c>
      <c r="X209" s="24" t="s">
        <v>560</v>
      </c>
      <c r="Y209" s="24" t="s">
        <v>560</v>
      </c>
    </row>
    <row r="210" s="6" customFormat="1" ht="31.5" spans="1:25">
      <c r="A210" s="23">
        <v>203</v>
      </c>
      <c r="B210" s="24">
        <v>2020</v>
      </c>
      <c r="C210" s="24" t="s">
        <v>696</v>
      </c>
      <c r="D210" s="23" t="s">
        <v>697</v>
      </c>
      <c r="E210" s="24" t="s">
        <v>358</v>
      </c>
      <c r="F210" s="24" t="s">
        <v>359</v>
      </c>
      <c r="G210" s="24" t="s">
        <v>698</v>
      </c>
      <c r="H210" s="24" t="s">
        <v>361</v>
      </c>
      <c r="I210" s="24">
        <v>185</v>
      </c>
      <c r="J210" s="24">
        <v>185</v>
      </c>
      <c r="K210" s="23"/>
      <c r="L210" s="23"/>
      <c r="M210" s="23"/>
      <c r="N210" s="23"/>
      <c r="O210" s="23"/>
      <c r="P210" s="23"/>
      <c r="Q210" s="24" t="s">
        <v>38</v>
      </c>
      <c r="R210" s="24" t="s">
        <v>699</v>
      </c>
      <c r="S210" s="24" t="s">
        <v>39</v>
      </c>
      <c r="T210" s="24" t="s">
        <v>40</v>
      </c>
      <c r="U210" s="28">
        <v>185</v>
      </c>
      <c r="V210" s="24"/>
      <c r="W210" s="24" t="s">
        <v>562</v>
      </c>
      <c r="X210" s="24" t="s">
        <v>562</v>
      </c>
      <c r="Y210" s="24" t="s">
        <v>562</v>
      </c>
    </row>
    <row r="211" s="6" customFormat="1" ht="31.5" spans="1:25">
      <c r="A211" s="23">
        <v>204</v>
      </c>
      <c r="B211" s="24">
        <v>2023</v>
      </c>
      <c r="C211" s="24" t="s">
        <v>700</v>
      </c>
      <c r="D211" s="23" t="s">
        <v>701</v>
      </c>
      <c r="E211" s="24" t="s">
        <v>358</v>
      </c>
      <c r="F211" s="24" t="s">
        <v>359</v>
      </c>
      <c r="G211" s="24" t="s">
        <v>654</v>
      </c>
      <c r="H211" s="24" t="s">
        <v>361</v>
      </c>
      <c r="I211" s="24">
        <v>118</v>
      </c>
      <c r="J211" s="24">
        <v>118</v>
      </c>
      <c r="K211" s="23"/>
      <c r="L211" s="23"/>
      <c r="M211" s="23"/>
      <c r="N211" s="23"/>
      <c r="O211" s="23"/>
      <c r="P211" s="23"/>
      <c r="Q211" s="24" t="s">
        <v>38</v>
      </c>
      <c r="R211" s="24" t="s">
        <v>655</v>
      </c>
      <c r="S211" s="24" t="s">
        <v>39</v>
      </c>
      <c r="T211" s="24" t="s">
        <v>40</v>
      </c>
      <c r="U211" s="28">
        <v>118</v>
      </c>
      <c r="V211" s="24"/>
      <c r="W211" s="24" t="s">
        <v>562</v>
      </c>
      <c r="X211" s="24" t="s">
        <v>562</v>
      </c>
      <c r="Y211" s="24" t="s">
        <v>562</v>
      </c>
    </row>
    <row r="212" s="6" customFormat="1" ht="31.5" spans="1:25">
      <c r="A212" s="23">
        <v>205</v>
      </c>
      <c r="B212" s="24">
        <v>2020</v>
      </c>
      <c r="C212" s="24" t="s">
        <v>702</v>
      </c>
      <c r="D212" s="23" t="s">
        <v>703</v>
      </c>
      <c r="E212" s="24" t="s">
        <v>358</v>
      </c>
      <c r="F212" s="24" t="s">
        <v>359</v>
      </c>
      <c r="G212" s="24" t="s">
        <v>704</v>
      </c>
      <c r="H212" s="24" t="s">
        <v>361</v>
      </c>
      <c r="I212" s="24">
        <v>143</v>
      </c>
      <c r="J212" s="24">
        <v>143</v>
      </c>
      <c r="K212" s="23"/>
      <c r="L212" s="23"/>
      <c r="M212" s="23"/>
      <c r="N212" s="23"/>
      <c r="O212" s="23"/>
      <c r="P212" s="23"/>
      <c r="Q212" s="24" t="s">
        <v>38</v>
      </c>
      <c r="R212" s="24" t="s">
        <v>705</v>
      </c>
      <c r="S212" s="24" t="s">
        <v>39</v>
      </c>
      <c r="T212" s="24" t="s">
        <v>40</v>
      </c>
      <c r="U212" s="28">
        <v>143</v>
      </c>
      <c r="V212" s="24"/>
      <c r="W212" s="24" t="s">
        <v>565</v>
      </c>
      <c r="X212" s="24" t="s">
        <v>565</v>
      </c>
      <c r="Y212" s="24" t="s">
        <v>565</v>
      </c>
    </row>
    <row r="213" s="6" customFormat="1" ht="31.5" spans="1:25">
      <c r="A213" s="23">
        <v>206</v>
      </c>
      <c r="B213" s="24">
        <v>2020</v>
      </c>
      <c r="C213" s="24" t="s">
        <v>706</v>
      </c>
      <c r="D213" s="23" t="s">
        <v>707</v>
      </c>
      <c r="E213" s="24" t="s">
        <v>358</v>
      </c>
      <c r="F213" s="24" t="s">
        <v>359</v>
      </c>
      <c r="G213" s="24" t="s">
        <v>661</v>
      </c>
      <c r="H213" s="24" t="s">
        <v>361</v>
      </c>
      <c r="I213" s="24">
        <v>251</v>
      </c>
      <c r="J213" s="24">
        <v>251</v>
      </c>
      <c r="K213" s="23"/>
      <c r="L213" s="23"/>
      <c r="M213" s="23"/>
      <c r="N213" s="23"/>
      <c r="O213" s="23"/>
      <c r="P213" s="23"/>
      <c r="Q213" s="24" t="s">
        <v>38</v>
      </c>
      <c r="R213" s="24" t="s">
        <v>662</v>
      </c>
      <c r="S213" s="24" t="s">
        <v>39</v>
      </c>
      <c r="T213" s="24" t="s">
        <v>40</v>
      </c>
      <c r="U213" s="28">
        <v>251</v>
      </c>
      <c r="V213" s="24"/>
      <c r="W213" s="24" t="s">
        <v>708</v>
      </c>
      <c r="X213" s="24" t="s">
        <v>708</v>
      </c>
      <c r="Y213" s="24" t="s">
        <v>708</v>
      </c>
    </row>
    <row r="214" s="6" customFormat="1" ht="31.5" spans="1:25">
      <c r="A214" s="23">
        <v>207</v>
      </c>
      <c r="B214" s="24">
        <v>2020</v>
      </c>
      <c r="C214" s="24" t="s">
        <v>709</v>
      </c>
      <c r="D214" s="23" t="s">
        <v>710</v>
      </c>
      <c r="E214" s="24" t="s">
        <v>358</v>
      </c>
      <c r="F214" s="24" t="s">
        <v>359</v>
      </c>
      <c r="G214" s="24" t="s">
        <v>548</v>
      </c>
      <c r="H214" s="24" t="s">
        <v>361</v>
      </c>
      <c r="I214" s="24">
        <v>400</v>
      </c>
      <c r="J214" s="24">
        <v>400</v>
      </c>
      <c r="K214" s="23"/>
      <c r="L214" s="23"/>
      <c r="M214" s="23"/>
      <c r="N214" s="23"/>
      <c r="O214" s="23"/>
      <c r="P214" s="23"/>
      <c r="Q214" s="24" t="s">
        <v>38</v>
      </c>
      <c r="R214" s="24" t="s">
        <v>549</v>
      </c>
      <c r="S214" s="24" t="s">
        <v>39</v>
      </c>
      <c r="T214" s="24" t="s">
        <v>40</v>
      </c>
      <c r="U214" s="28">
        <v>400</v>
      </c>
      <c r="V214" s="24"/>
      <c r="W214" s="24" t="s">
        <v>711</v>
      </c>
      <c r="X214" s="24" t="s">
        <v>711</v>
      </c>
      <c r="Y214" s="24" t="s">
        <v>711</v>
      </c>
    </row>
    <row r="215" s="6" customFormat="1" ht="31.5" spans="1:25">
      <c r="A215" s="23">
        <v>208</v>
      </c>
      <c r="B215" s="24">
        <v>2020</v>
      </c>
      <c r="C215" s="24" t="s">
        <v>712</v>
      </c>
      <c r="D215" s="23" t="s">
        <v>713</v>
      </c>
      <c r="E215" s="24" t="s">
        <v>358</v>
      </c>
      <c r="F215" s="24" t="s">
        <v>359</v>
      </c>
      <c r="G215" s="24" t="s">
        <v>714</v>
      </c>
      <c r="H215" s="24" t="s">
        <v>361</v>
      </c>
      <c r="I215" s="24">
        <v>80</v>
      </c>
      <c r="J215" s="24">
        <v>80</v>
      </c>
      <c r="K215" s="23"/>
      <c r="L215" s="23"/>
      <c r="M215" s="23"/>
      <c r="N215" s="23"/>
      <c r="O215" s="23"/>
      <c r="P215" s="23"/>
      <c r="Q215" s="24" t="s">
        <v>38</v>
      </c>
      <c r="R215" s="24" t="s">
        <v>715</v>
      </c>
      <c r="S215" s="24" t="s">
        <v>39</v>
      </c>
      <c r="T215" s="24" t="s">
        <v>40</v>
      </c>
      <c r="U215" s="28">
        <v>80</v>
      </c>
      <c r="V215" s="24"/>
      <c r="W215" s="24" t="s">
        <v>716</v>
      </c>
      <c r="X215" s="24" t="s">
        <v>716</v>
      </c>
      <c r="Y215" s="24" t="s">
        <v>716</v>
      </c>
    </row>
    <row r="216" s="6" customFormat="1" ht="31.5" spans="1:25">
      <c r="A216" s="23">
        <v>209</v>
      </c>
      <c r="B216" s="24">
        <v>2024</v>
      </c>
      <c r="C216" s="24" t="s">
        <v>717</v>
      </c>
      <c r="D216" s="23" t="s">
        <v>718</v>
      </c>
      <c r="E216" s="24" t="s">
        <v>358</v>
      </c>
      <c r="F216" s="24" t="s">
        <v>359</v>
      </c>
      <c r="G216" s="24" t="s">
        <v>719</v>
      </c>
      <c r="H216" s="24" t="s">
        <v>361</v>
      </c>
      <c r="I216" s="24">
        <v>300</v>
      </c>
      <c r="J216" s="24">
        <v>300</v>
      </c>
      <c r="K216" s="23"/>
      <c r="L216" s="23"/>
      <c r="M216" s="23"/>
      <c r="N216" s="23"/>
      <c r="O216" s="23"/>
      <c r="P216" s="23"/>
      <c r="Q216" s="24" t="s">
        <v>38</v>
      </c>
      <c r="R216" s="24" t="s">
        <v>719</v>
      </c>
      <c r="S216" s="24" t="s">
        <v>39</v>
      </c>
      <c r="T216" s="24" t="s">
        <v>40</v>
      </c>
      <c r="U216" s="28">
        <v>300</v>
      </c>
      <c r="V216" s="24"/>
      <c r="W216" s="24" t="s">
        <v>708</v>
      </c>
      <c r="X216" s="24" t="s">
        <v>708</v>
      </c>
      <c r="Y216" s="24" t="s">
        <v>708</v>
      </c>
    </row>
    <row r="217" s="6" customFormat="1" ht="31.5" spans="1:25">
      <c r="A217" s="23">
        <v>210</v>
      </c>
      <c r="B217" s="24">
        <v>2024</v>
      </c>
      <c r="C217" s="24" t="s">
        <v>720</v>
      </c>
      <c r="D217" s="23" t="s">
        <v>721</v>
      </c>
      <c r="E217" s="24" t="s">
        <v>358</v>
      </c>
      <c r="F217" s="24" t="s">
        <v>359</v>
      </c>
      <c r="G217" s="24" t="s">
        <v>722</v>
      </c>
      <c r="H217" s="24" t="s">
        <v>361</v>
      </c>
      <c r="I217" s="24">
        <v>39.588</v>
      </c>
      <c r="J217" s="24">
        <v>39.588</v>
      </c>
      <c r="K217" s="23"/>
      <c r="L217" s="23"/>
      <c r="M217" s="23"/>
      <c r="N217" s="23"/>
      <c r="O217" s="23"/>
      <c r="P217" s="23"/>
      <c r="Q217" s="24" t="s">
        <v>38</v>
      </c>
      <c r="R217" s="24" t="s">
        <v>722</v>
      </c>
      <c r="S217" s="24" t="s">
        <v>39</v>
      </c>
      <c r="T217" s="24" t="s">
        <v>40</v>
      </c>
      <c r="U217" s="28">
        <v>39.588</v>
      </c>
      <c r="V217" s="24"/>
      <c r="W217" s="24" t="s">
        <v>586</v>
      </c>
      <c r="X217" s="24" t="s">
        <v>586</v>
      </c>
      <c r="Y217" s="24" t="s">
        <v>586</v>
      </c>
    </row>
    <row r="218" s="6" customFormat="1" ht="31.5" spans="1:25">
      <c r="A218" s="23">
        <v>211</v>
      </c>
      <c r="B218" s="24">
        <v>2016</v>
      </c>
      <c r="C218" s="24" t="s">
        <v>723</v>
      </c>
      <c r="D218" s="23" t="s">
        <v>724</v>
      </c>
      <c r="E218" s="24" t="s">
        <v>358</v>
      </c>
      <c r="F218" s="24" t="s">
        <v>359</v>
      </c>
      <c r="G218" s="24" t="s">
        <v>526</v>
      </c>
      <c r="H218" s="24" t="s">
        <v>361</v>
      </c>
      <c r="I218" s="24">
        <v>75.57</v>
      </c>
      <c r="J218" s="24">
        <v>75.57</v>
      </c>
      <c r="K218" s="23"/>
      <c r="L218" s="23"/>
      <c r="M218" s="23"/>
      <c r="N218" s="23"/>
      <c r="O218" s="23"/>
      <c r="P218" s="23"/>
      <c r="Q218" s="24" t="s">
        <v>38</v>
      </c>
      <c r="R218" s="24" t="s">
        <v>527</v>
      </c>
      <c r="S218" s="24" t="s">
        <v>39</v>
      </c>
      <c r="T218" s="24" t="s">
        <v>40</v>
      </c>
      <c r="U218" s="28">
        <v>75.57</v>
      </c>
      <c r="V218" s="24"/>
      <c r="W218" s="24" t="s">
        <v>569</v>
      </c>
      <c r="X218" s="24" t="s">
        <v>569</v>
      </c>
      <c r="Y218" s="24" t="s">
        <v>569</v>
      </c>
    </row>
    <row r="219" s="6" customFormat="1" ht="31.5" spans="1:25">
      <c r="A219" s="23">
        <v>212</v>
      </c>
      <c r="B219" s="24">
        <v>2016</v>
      </c>
      <c r="C219" s="24" t="s">
        <v>725</v>
      </c>
      <c r="D219" s="23" t="s">
        <v>726</v>
      </c>
      <c r="E219" s="24" t="s">
        <v>358</v>
      </c>
      <c r="F219" s="24" t="s">
        <v>359</v>
      </c>
      <c r="G219" s="24" t="s">
        <v>727</v>
      </c>
      <c r="H219" s="24" t="s">
        <v>361</v>
      </c>
      <c r="I219" s="24">
        <v>30</v>
      </c>
      <c r="J219" s="24">
        <v>30</v>
      </c>
      <c r="K219" s="23"/>
      <c r="L219" s="23"/>
      <c r="M219" s="23"/>
      <c r="N219" s="23"/>
      <c r="O219" s="23"/>
      <c r="P219" s="23"/>
      <c r="Q219" s="24" t="s">
        <v>38</v>
      </c>
      <c r="R219" s="24" t="s">
        <v>728</v>
      </c>
      <c r="S219" s="24" t="s">
        <v>39</v>
      </c>
      <c r="T219" s="24" t="s">
        <v>40</v>
      </c>
      <c r="U219" s="28">
        <v>30</v>
      </c>
      <c r="V219" s="24"/>
      <c r="W219" s="24" t="s">
        <v>569</v>
      </c>
      <c r="X219" s="24" t="s">
        <v>569</v>
      </c>
      <c r="Y219" s="24" t="s">
        <v>569</v>
      </c>
    </row>
    <row r="220" s="6" customFormat="1" ht="31.5" spans="1:25">
      <c r="A220" s="23">
        <v>213</v>
      </c>
      <c r="B220" s="24">
        <v>2017</v>
      </c>
      <c r="C220" s="24" t="s">
        <v>729</v>
      </c>
      <c r="D220" s="23" t="s">
        <v>730</v>
      </c>
      <c r="E220" s="24" t="s">
        <v>358</v>
      </c>
      <c r="F220" s="24" t="s">
        <v>359</v>
      </c>
      <c r="G220" s="24" t="s">
        <v>731</v>
      </c>
      <c r="H220" s="24" t="s">
        <v>361</v>
      </c>
      <c r="I220" s="24">
        <v>146.4</v>
      </c>
      <c r="J220" s="24">
        <v>146.4</v>
      </c>
      <c r="K220" s="23"/>
      <c r="L220" s="23"/>
      <c r="M220" s="23"/>
      <c r="N220" s="23"/>
      <c r="O220" s="23"/>
      <c r="P220" s="23"/>
      <c r="Q220" s="24" t="s">
        <v>38</v>
      </c>
      <c r="R220" s="24" t="s">
        <v>732</v>
      </c>
      <c r="S220" s="24" t="s">
        <v>39</v>
      </c>
      <c r="T220" s="24" t="s">
        <v>40</v>
      </c>
      <c r="U220" s="28">
        <v>146.4</v>
      </c>
      <c r="V220" s="24"/>
      <c r="W220" s="24" t="s">
        <v>576</v>
      </c>
      <c r="X220" s="24" t="s">
        <v>576</v>
      </c>
      <c r="Y220" s="24" t="s">
        <v>576</v>
      </c>
    </row>
    <row r="221" s="6" customFormat="1" ht="31.5" spans="1:25">
      <c r="A221" s="23">
        <v>214</v>
      </c>
      <c r="B221" s="24">
        <v>2018</v>
      </c>
      <c r="C221" s="24" t="s">
        <v>733</v>
      </c>
      <c r="D221" s="23" t="s">
        <v>734</v>
      </c>
      <c r="E221" s="24" t="s">
        <v>358</v>
      </c>
      <c r="F221" s="24" t="s">
        <v>359</v>
      </c>
      <c r="G221" s="24" t="s">
        <v>735</v>
      </c>
      <c r="H221" s="24" t="s">
        <v>361</v>
      </c>
      <c r="I221" s="24">
        <v>150.99</v>
      </c>
      <c r="J221" s="24">
        <v>150.99</v>
      </c>
      <c r="K221" s="23"/>
      <c r="L221" s="23"/>
      <c r="M221" s="23"/>
      <c r="N221" s="23"/>
      <c r="O221" s="23"/>
      <c r="P221" s="23"/>
      <c r="Q221" s="24" t="s">
        <v>38</v>
      </c>
      <c r="R221" s="24" t="s">
        <v>736</v>
      </c>
      <c r="S221" s="24" t="s">
        <v>39</v>
      </c>
      <c r="T221" s="24" t="s">
        <v>40</v>
      </c>
      <c r="U221" s="28">
        <v>150.99</v>
      </c>
      <c r="V221" s="24"/>
      <c r="W221" s="24" t="s">
        <v>737</v>
      </c>
      <c r="X221" s="24" t="s">
        <v>737</v>
      </c>
      <c r="Y221" s="24" t="s">
        <v>737</v>
      </c>
    </row>
    <row r="222" s="6" customFormat="1" ht="31.5" spans="1:25">
      <c r="A222" s="23">
        <v>215</v>
      </c>
      <c r="B222" s="24">
        <v>2018</v>
      </c>
      <c r="C222" s="24" t="s">
        <v>738</v>
      </c>
      <c r="D222" s="23" t="s">
        <v>739</v>
      </c>
      <c r="E222" s="24" t="s">
        <v>358</v>
      </c>
      <c r="F222" s="24" t="s">
        <v>359</v>
      </c>
      <c r="G222" s="24" t="s">
        <v>740</v>
      </c>
      <c r="H222" s="24" t="s">
        <v>361</v>
      </c>
      <c r="I222" s="24">
        <v>150.17</v>
      </c>
      <c r="J222" s="24">
        <v>150.17</v>
      </c>
      <c r="K222" s="23"/>
      <c r="L222" s="23"/>
      <c r="M222" s="23"/>
      <c r="N222" s="23"/>
      <c r="O222" s="23"/>
      <c r="P222" s="23"/>
      <c r="Q222" s="24" t="s">
        <v>38</v>
      </c>
      <c r="R222" s="24" t="s">
        <v>741</v>
      </c>
      <c r="S222" s="24" t="s">
        <v>39</v>
      </c>
      <c r="T222" s="24" t="s">
        <v>40</v>
      </c>
      <c r="U222" s="28">
        <v>150.17</v>
      </c>
      <c r="V222" s="24"/>
      <c r="W222" s="24" t="s">
        <v>586</v>
      </c>
      <c r="X222" s="24" t="s">
        <v>586</v>
      </c>
      <c r="Y222" s="24" t="s">
        <v>586</v>
      </c>
    </row>
    <row r="223" s="6" customFormat="1" ht="31.5" spans="1:25">
      <c r="A223" s="23">
        <v>216</v>
      </c>
      <c r="B223" s="24">
        <v>2018</v>
      </c>
      <c r="C223" s="24" t="s">
        <v>742</v>
      </c>
      <c r="D223" s="23" t="s">
        <v>743</v>
      </c>
      <c r="E223" s="24" t="s">
        <v>358</v>
      </c>
      <c r="F223" s="24" t="s">
        <v>359</v>
      </c>
      <c r="G223" s="24" t="s">
        <v>744</v>
      </c>
      <c r="H223" s="24" t="s">
        <v>361</v>
      </c>
      <c r="I223" s="24">
        <v>200</v>
      </c>
      <c r="J223" s="24">
        <v>200</v>
      </c>
      <c r="K223" s="23"/>
      <c r="L223" s="23"/>
      <c r="M223" s="23"/>
      <c r="N223" s="23"/>
      <c r="O223" s="23"/>
      <c r="P223" s="23"/>
      <c r="Q223" s="24" t="s">
        <v>38</v>
      </c>
      <c r="R223" s="24" t="s">
        <v>745</v>
      </c>
      <c r="S223" s="24" t="s">
        <v>39</v>
      </c>
      <c r="T223" s="24" t="s">
        <v>40</v>
      </c>
      <c r="U223" s="28">
        <v>200</v>
      </c>
      <c r="V223" s="24"/>
      <c r="W223" s="24" t="s">
        <v>594</v>
      </c>
      <c r="X223" s="24" t="s">
        <v>594</v>
      </c>
      <c r="Y223" s="24" t="s">
        <v>594</v>
      </c>
    </row>
    <row r="224" s="6" customFormat="1" ht="31.5" spans="1:25">
      <c r="A224" s="23">
        <v>217</v>
      </c>
      <c r="B224" s="24">
        <v>2024</v>
      </c>
      <c r="C224" s="24" t="s">
        <v>746</v>
      </c>
      <c r="D224" s="23" t="s">
        <v>446</v>
      </c>
      <c r="E224" s="24" t="s">
        <v>358</v>
      </c>
      <c r="F224" s="24" t="s">
        <v>359</v>
      </c>
      <c r="G224" s="24" t="s">
        <v>504</v>
      </c>
      <c r="H224" s="24" t="s">
        <v>361</v>
      </c>
      <c r="I224" s="24">
        <v>49</v>
      </c>
      <c r="J224" s="24">
        <v>49</v>
      </c>
      <c r="K224" s="23"/>
      <c r="L224" s="23"/>
      <c r="M224" s="23"/>
      <c r="N224" s="23"/>
      <c r="O224" s="23"/>
      <c r="P224" s="23"/>
      <c r="Q224" s="24" t="s">
        <v>38</v>
      </c>
      <c r="R224" s="24" t="s">
        <v>505</v>
      </c>
      <c r="S224" s="24" t="s">
        <v>39</v>
      </c>
      <c r="T224" s="24" t="s">
        <v>40</v>
      </c>
      <c r="U224" s="28">
        <v>49</v>
      </c>
      <c r="V224" s="24"/>
      <c r="W224" s="24" t="s">
        <v>449</v>
      </c>
      <c r="X224" s="24" t="s">
        <v>446</v>
      </c>
      <c r="Y224" s="24" t="s">
        <v>449</v>
      </c>
    </row>
    <row r="225" s="6" customFormat="1" ht="31.5" spans="1:25">
      <c r="A225" s="23">
        <v>218</v>
      </c>
      <c r="B225" s="24">
        <v>2023</v>
      </c>
      <c r="C225" s="24" t="s">
        <v>747</v>
      </c>
      <c r="D225" s="26" t="s">
        <v>454</v>
      </c>
      <c r="E225" s="24" t="s">
        <v>358</v>
      </c>
      <c r="F225" s="24" t="s">
        <v>359</v>
      </c>
      <c r="G225" s="24" t="s">
        <v>650</v>
      </c>
      <c r="H225" s="24" t="s">
        <v>361</v>
      </c>
      <c r="I225" s="24">
        <v>178</v>
      </c>
      <c r="J225" s="24">
        <v>178</v>
      </c>
      <c r="K225" s="23"/>
      <c r="L225" s="23"/>
      <c r="M225" s="23"/>
      <c r="N225" s="23"/>
      <c r="O225" s="23"/>
      <c r="P225" s="23"/>
      <c r="Q225" s="24" t="s">
        <v>38</v>
      </c>
      <c r="R225" s="24" t="s">
        <v>651</v>
      </c>
      <c r="S225" s="24" t="s">
        <v>39</v>
      </c>
      <c r="T225" s="24" t="s">
        <v>40</v>
      </c>
      <c r="U225" s="28">
        <v>178</v>
      </c>
      <c r="V225" s="24"/>
      <c r="W225" s="26" t="s">
        <v>455</v>
      </c>
      <c r="X225" s="26" t="s">
        <v>454</v>
      </c>
      <c r="Y225" s="26" t="s">
        <v>455</v>
      </c>
    </row>
    <row r="226" s="6" customFormat="1" ht="31.5" spans="1:25">
      <c r="A226" s="23">
        <v>219</v>
      </c>
      <c r="B226" s="24">
        <v>2023</v>
      </c>
      <c r="C226" s="24"/>
      <c r="D226" s="24" t="s">
        <v>387</v>
      </c>
      <c r="E226" s="24" t="s">
        <v>358</v>
      </c>
      <c r="F226" s="24" t="s">
        <v>359</v>
      </c>
      <c r="G226" s="24" t="s">
        <v>650</v>
      </c>
      <c r="H226" s="24" t="s">
        <v>361</v>
      </c>
      <c r="I226" s="24">
        <v>121</v>
      </c>
      <c r="J226" s="24">
        <v>121</v>
      </c>
      <c r="K226" s="23"/>
      <c r="L226" s="23"/>
      <c r="M226" s="23"/>
      <c r="N226" s="23"/>
      <c r="O226" s="23"/>
      <c r="P226" s="23"/>
      <c r="Q226" s="24" t="s">
        <v>38</v>
      </c>
      <c r="R226" s="24" t="s">
        <v>651</v>
      </c>
      <c r="S226" s="24" t="s">
        <v>39</v>
      </c>
      <c r="T226" s="24" t="s">
        <v>40</v>
      </c>
      <c r="U226" s="28">
        <v>121</v>
      </c>
      <c r="V226" s="24"/>
      <c r="W226" s="24" t="s">
        <v>390</v>
      </c>
      <c r="X226" s="24" t="s">
        <v>387</v>
      </c>
      <c r="Y226" s="24" t="s">
        <v>390</v>
      </c>
    </row>
    <row r="227" s="6" customFormat="1" ht="31.5" spans="1:25">
      <c r="A227" s="23">
        <v>220</v>
      </c>
      <c r="B227" s="24">
        <v>2023</v>
      </c>
      <c r="C227" s="24"/>
      <c r="D227" s="23" t="s">
        <v>748</v>
      </c>
      <c r="E227" s="24" t="s">
        <v>358</v>
      </c>
      <c r="F227" s="24" t="s">
        <v>359</v>
      </c>
      <c r="G227" s="24" t="s">
        <v>749</v>
      </c>
      <c r="H227" s="24" t="s">
        <v>361</v>
      </c>
      <c r="I227" s="24">
        <v>370</v>
      </c>
      <c r="J227" s="24">
        <v>370</v>
      </c>
      <c r="K227" s="23"/>
      <c r="L227" s="23"/>
      <c r="M227" s="23"/>
      <c r="N227" s="23"/>
      <c r="O227" s="23"/>
      <c r="P227" s="23"/>
      <c r="Q227" s="24" t="s">
        <v>38</v>
      </c>
      <c r="R227" s="24" t="s">
        <v>750</v>
      </c>
      <c r="S227" s="24" t="s">
        <v>39</v>
      </c>
      <c r="T227" s="24" t="s">
        <v>40</v>
      </c>
      <c r="U227" s="28">
        <v>370</v>
      </c>
      <c r="V227" s="24"/>
      <c r="W227" s="24" t="s">
        <v>751</v>
      </c>
      <c r="X227" s="24" t="s">
        <v>751</v>
      </c>
      <c r="Y227" s="24" t="s">
        <v>751</v>
      </c>
    </row>
    <row r="228" s="6" customFormat="1" ht="31.5" spans="1:25">
      <c r="A228" s="23">
        <v>221</v>
      </c>
      <c r="B228" s="24">
        <v>2023</v>
      </c>
      <c r="C228" s="24"/>
      <c r="D228" s="23" t="s">
        <v>752</v>
      </c>
      <c r="E228" s="24" t="s">
        <v>358</v>
      </c>
      <c r="F228" s="24" t="s">
        <v>359</v>
      </c>
      <c r="G228" s="24" t="s">
        <v>753</v>
      </c>
      <c r="H228" s="24" t="s">
        <v>361</v>
      </c>
      <c r="I228" s="24">
        <v>253</v>
      </c>
      <c r="J228" s="24">
        <v>253</v>
      </c>
      <c r="K228" s="23"/>
      <c r="L228" s="23"/>
      <c r="M228" s="23"/>
      <c r="N228" s="23"/>
      <c r="O228" s="23"/>
      <c r="P228" s="23"/>
      <c r="Q228" s="24" t="s">
        <v>38</v>
      </c>
      <c r="R228" s="24" t="s">
        <v>754</v>
      </c>
      <c r="S228" s="24" t="s">
        <v>39</v>
      </c>
      <c r="T228" s="24" t="s">
        <v>40</v>
      </c>
      <c r="U228" s="28">
        <v>253</v>
      </c>
      <c r="V228" s="24"/>
      <c r="W228" s="24" t="s">
        <v>751</v>
      </c>
      <c r="X228" s="24" t="s">
        <v>751</v>
      </c>
      <c r="Y228" s="24" t="s">
        <v>751</v>
      </c>
    </row>
    <row r="229" s="6" customFormat="1" ht="31.5" spans="1:25">
      <c r="A229" s="23">
        <v>222</v>
      </c>
      <c r="B229" s="24">
        <v>2019</v>
      </c>
      <c r="C229" s="24" t="s">
        <v>755</v>
      </c>
      <c r="D229" s="24" t="s">
        <v>387</v>
      </c>
      <c r="E229" s="24" t="s">
        <v>358</v>
      </c>
      <c r="F229" s="24" t="s">
        <v>359</v>
      </c>
      <c r="G229" s="24" t="s">
        <v>439</v>
      </c>
      <c r="H229" s="24" t="s">
        <v>361</v>
      </c>
      <c r="I229" s="24">
        <v>300</v>
      </c>
      <c r="J229" s="24">
        <v>300</v>
      </c>
      <c r="K229" s="23"/>
      <c r="L229" s="23"/>
      <c r="M229" s="23"/>
      <c r="N229" s="23"/>
      <c r="O229" s="23"/>
      <c r="P229" s="23"/>
      <c r="Q229" s="24" t="s">
        <v>38</v>
      </c>
      <c r="R229" s="24" t="s">
        <v>440</v>
      </c>
      <c r="S229" s="24" t="s">
        <v>39</v>
      </c>
      <c r="T229" s="24" t="s">
        <v>40</v>
      </c>
      <c r="U229" s="28">
        <v>300</v>
      </c>
      <c r="V229" s="24"/>
      <c r="W229" s="24" t="s">
        <v>390</v>
      </c>
      <c r="X229" s="24" t="s">
        <v>387</v>
      </c>
      <c r="Y229" s="24" t="s">
        <v>390</v>
      </c>
    </row>
    <row r="230" s="6" customFormat="1" ht="31.5" spans="1:25">
      <c r="A230" s="23">
        <v>223</v>
      </c>
      <c r="B230" s="24">
        <v>2020</v>
      </c>
      <c r="C230" s="24" t="s">
        <v>756</v>
      </c>
      <c r="D230" s="23" t="s">
        <v>757</v>
      </c>
      <c r="E230" s="24" t="s">
        <v>358</v>
      </c>
      <c r="F230" s="24" t="s">
        <v>359</v>
      </c>
      <c r="G230" s="24" t="s">
        <v>758</v>
      </c>
      <c r="H230" s="24" t="s">
        <v>361</v>
      </c>
      <c r="I230" s="24">
        <v>16.414</v>
      </c>
      <c r="J230" s="24">
        <v>16.414</v>
      </c>
      <c r="K230" s="23"/>
      <c r="L230" s="23"/>
      <c r="M230" s="23"/>
      <c r="N230" s="23"/>
      <c r="O230" s="23"/>
      <c r="P230" s="23"/>
      <c r="Q230" s="24" t="s">
        <v>38</v>
      </c>
      <c r="R230" s="24" t="s">
        <v>758</v>
      </c>
      <c r="S230" s="24" t="s">
        <v>39</v>
      </c>
      <c r="T230" s="24" t="s">
        <v>40</v>
      </c>
      <c r="U230" s="28">
        <v>16.414</v>
      </c>
      <c r="V230" s="24"/>
      <c r="W230" s="24" t="s">
        <v>398</v>
      </c>
      <c r="X230" s="24" t="s">
        <v>398</v>
      </c>
      <c r="Y230" s="24" t="s">
        <v>398</v>
      </c>
    </row>
    <row r="231" s="6" customFormat="1" ht="31.5" spans="1:25">
      <c r="A231" s="23">
        <v>224</v>
      </c>
      <c r="B231" s="24">
        <v>2020</v>
      </c>
      <c r="C231" s="24" t="s">
        <v>759</v>
      </c>
      <c r="D231" s="23" t="s">
        <v>760</v>
      </c>
      <c r="E231" s="24" t="s">
        <v>358</v>
      </c>
      <c r="F231" s="24" t="s">
        <v>359</v>
      </c>
      <c r="G231" s="24" t="s">
        <v>761</v>
      </c>
      <c r="H231" s="24" t="s">
        <v>361</v>
      </c>
      <c r="I231" s="24">
        <v>30.08</v>
      </c>
      <c r="J231" s="24">
        <v>30.08</v>
      </c>
      <c r="K231" s="23"/>
      <c r="L231" s="23"/>
      <c r="M231" s="23"/>
      <c r="N231" s="23"/>
      <c r="O231" s="23"/>
      <c r="P231" s="23"/>
      <c r="Q231" s="24" t="s">
        <v>38</v>
      </c>
      <c r="R231" s="24" t="s">
        <v>761</v>
      </c>
      <c r="S231" s="24" t="s">
        <v>39</v>
      </c>
      <c r="T231" s="24" t="s">
        <v>40</v>
      </c>
      <c r="U231" s="28">
        <v>30.08</v>
      </c>
      <c r="V231" s="24"/>
      <c r="W231" s="24" t="s">
        <v>762</v>
      </c>
      <c r="X231" s="24" t="s">
        <v>762</v>
      </c>
      <c r="Y231" s="24" t="s">
        <v>762</v>
      </c>
    </row>
    <row r="232" s="6" customFormat="1" ht="31.5" spans="1:25">
      <c r="A232" s="23">
        <v>225</v>
      </c>
      <c r="B232" s="24">
        <v>2018</v>
      </c>
      <c r="C232" s="24" t="s">
        <v>763</v>
      </c>
      <c r="D232" s="23" t="s">
        <v>764</v>
      </c>
      <c r="E232" s="24" t="s">
        <v>358</v>
      </c>
      <c r="F232" s="24" t="s">
        <v>359</v>
      </c>
      <c r="G232" s="24" t="s">
        <v>765</v>
      </c>
      <c r="H232" s="24" t="s">
        <v>361</v>
      </c>
      <c r="I232" s="24">
        <v>150</v>
      </c>
      <c r="J232" s="24">
        <v>150</v>
      </c>
      <c r="K232" s="23"/>
      <c r="L232" s="23"/>
      <c r="M232" s="23"/>
      <c r="N232" s="23"/>
      <c r="O232" s="23"/>
      <c r="P232" s="23"/>
      <c r="Q232" s="24" t="s">
        <v>38</v>
      </c>
      <c r="R232" s="24" t="s">
        <v>766</v>
      </c>
      <c r="S232" s="24" t="s">
        <v>39</v>
      </c>
      <c r="T232" s="24" t="s">
        <v>40</v>
      </c>
      <c r="U232" s="28">
        <v>150</v>
      </c>
      <c r="V232" s="24"/>
      <c r="W232" s="24" t="s">
        <v>767</v>
      </c>
      <c r="X232" s="24" t="s">
        <v>767</v>
      </c>
      <c r="Y232" s="24" t="s">
        <v>767</v>
      </c>
    </row>
    <row r="233" s="6" customFormat="1" ht="31.5" spans="1:25">
      <c r="A233" s="23">
        <v>226</v>
      </c>
      <c r="B233" s="24">
        <v>2024</v>
      </c>
      <c r="C233" s="24" t="s">
        <v>768</v>
      </c>
      <c r="D233" s="23" t="s">
        <v>769</v>
      </c>
      <c r="E233" s="24" t="s">
        <v>358</v>
      </c>
      <c r="F233" s="24" t="s">
        <v>359</v>
      </c>
      <c r="G233" s="24" t="s">
        <v>504</v>
      </c>
      <c r="H233" s="24" t="s">
        <v>361</v>
      </c>
      <c r="I233" s="23">
        <v>79</v>
      </c>
      <c r="J233" s="23">
        <v>79</v>
      </c>
      <c r="K233" s="23"/>
      <c r="L233" s="23"/>
      <c r="M233" s="23"/>
      <c r="N233" s="23"/>
      <c r="O233" s="23"/>
      <c r="P233" s="23"/>
      <c r="Q233" s="24" t="s">
        <v>38</v>
      </c>
      <c r="R233" s="23" t="s">
        <v>505</v>
      </c>
      <c r="S233" s="24" t="s">
        <v>39</v>
      </c>
      <c r="T233" s="24" t="s">
        <v>40</v>
      </c>
      <c r="U233" s="32">
        <v>79</v>
      </c>
      <c r="V233" s="23"/>
      <c r="W233" s="24" t="s">
        <v>770</v>
      </c>
      <c r="X233" s="24" t="s">
        <v>770</v>
      </c>
      <c r="Y233" s="24" t="s">
        <v>770</v>
      </c>
    </row>
    <row r="234" s="6" customFormat="1" ht="31.5" spans="1:25">
      <c r="A234" s="23">
        <v>227</v>
      </c>
      <c r="B234" s="24">
        <v>2024</v>
      </c>
      <c r="C234" s="24"/>
      <c r="D234" s="23" t="s">
        <v>771</v>
      </c>
      <c r="E234" s="24" t="s">
        <v>358</v>
      </c>
      <c r="F234" s="24" t="s">
        <v>359</v>
      </c>
      <c r="G234" s="24" t="s">
        <v>650</v>
      </c>
      <c r="H234" s="24" t="s">
        <v>361</v>
      </c>
      <c r="I234" s="23">
        <v>98</v>
      </c>
      <c r="J234" s="23">
        <v>98</v>
      </c>
      <c r="K234" s="23"/>
      <c r="L234" s="23"/>
      <c r="M234" s="23"/>
      <c r="N234" s="23"/>
      <c r="O234" s="23"/>
      <c r="P234" s="23"/>
      <c r="Q234" s="24" t="s">
        <v>38</v>
      </c>
      <c r="R234" s="23" t="s">
        <v>651</v>
      </c>
      <c r="S234" s="24" t="s">
        <v>39</v>
      </c>
      <c r="T234" s="24" t="s">
        <v>40</v>
      </c>
      <c r="U234" s="32">
        <v>98</v>
      </c>
      <c r="V234" s="23"/>
      <c r="W234" s="24" t="s">
        <v>770</v>
      </c>
      <c r="X234" s="24" t="s">
        <v>770</v>
      </c>
      <c r="Y234" s="24" t="s">
        <v>770</v>
      </c>
    </row>
    <row r="235" s="6" customFormat="1" ht="42" spans="1:25">
      <c r="A235" s="23">
        <v>228</v>
      </c>
      <c r="B235" s="24">
        <v>2024</v>
      </c>
      <c r="C235" s="24"/>
      <c r="D235" s="23" t="s">
        <v>772</v>
      </c>
      <c r="E235" s="24" t="s">
        <v>358</v>
      </c>
      <c r="F235" s="24" t="s">
        <v>359</v>
      </c>
      <c r="G235" s="24" t="s">
        <v>773</v>
      </c>
      <c r="H235" s="24" t="s">
        <v>361</v>
      </c>
      <c r="I235" s="23">
        <v>153</v>
      </c>
      <c r="J235" s="23">
        <v>153</v>
      </c>
      <c r="K235" s="23"/>
      <c r="L235" s="23"/>
      <c r="M235" s="23"/>
      <c r="N235" s="23"/>
      <c r="O235" s="23"/>
      <c r="P235" s="23"/>
      <c r="Q235" s="24" t="s">
        <v>38</v>
      </c>
      <c r="R235" s="23" t="s">
        <v>774</v>
      </c>
      <c r="S235" s="24" t="s">
        <v>39</v>
      </c>
      <c r="T235" s="24" t="s">
        <v>40</v>
      </c>
      <c r="U235" s="32">
        <v>153</v>
      </c>
      <c r="V235" s="23"/>
      <c r="W235" s="24" t="s">
        <v>775</v>
      </c>
      <c r="X235" s="24" t="s">
        <v>775</v>
      </c>
      <c r="Y235" s="24" t="s">
        <v>775</v>
      </c>
    </row>
    <row r="236" s="6" customFormat="1" ht="42" spans="1:25">
      <c r="A236" s="23">
        <v>229</v>
      </c>
      <c r="B236" s="24">
        <v>2024</v>
      </c>
      <c r="C236" s="24" t="s">
        <v>776</v>
      </c>
      <c r="D236" s="23" t="s">
        <v>777</v>
      </c>
      <c r="E236" s="24" t="s">
        <v>358</v>
      </c>
      <c r="F236" s="24" t="s">
        <v>359</v>
      </c>
      <c r="G236" s="24" t="s">
        <v>778</v>
      </c>
      <c r="H236" s="24" t="s">
        <v>361</v>
      </c>
      <c r="I236" s="23">
        <v>278.3</v>
      </c>
      <c r="J236" s="23">
        <v>278.3</v>
      </c>
      <c r="K236" s="23"/>
      <c r="L236" s="23"/>
      <c r="M236" s="23"/>
      <c r="N236" s="23"/>
      <c r="O236" s="23"/>
      <c r="P236" s="23"/>
      <c r="Q236" s="24" t="s">
        <v>38</v>
      </c>
      <c r="R236" s="23" t="s">
        <v>779</v>
      </c>
      <c r="S236" s="24" t="s">
        <v>39</v>
      </c>
      <c r="T236" s="24" t="s">
        <v>40</v>
      </c>
      <c r="U236" s="32">
        <v>278.3</v>
      </c>
      <c r="V236" s="23"/>
      <c r="W236" s="24" t="s">
        <v>762</v>
      </c>
      <c r="X236" s="24" t="s">
        <v>762</v>
      </c>
      <c r="Y236" s="24" t="s">
        <v>762</v>
      </c>
    </row>
    <row r="237" s="6" customFormat="1" ht="31.5" spans="1:25">
      <c r="A237" s="23">
        <v>230</v>
      </c>
      <c r="B237" s="24">
        <v>2024</v>
      </c>
      <c r="C237" s="24" t="s">
        <v>780</v>
      </c>
      <c r="D237" s="23" t="s">
        <v>781</v>
      </c>
      <c r="E237" s="24" t="s">
        <v>358</v>
      </c>
      <c r="F237" s="24" t="s">
        <v>359</v>
      </c>
      <c r="G237" s="24" t="s">
        <v>753</v>
      </c>
      <c r="H237" s="24" t="s">
        <v>361</v>
      </c>
      <c r="I237" s="23">
        <v>167</v>
      </c>
      <c r="J237" s="23">
        <v>167</v>
      </c>
      <c r="K237" s="23"/>
      <c r="L237" s="23"/>
      <c r="M237" s="23"/>
      <c r="N237" s="23"/>
      <c r="O237" s="23"/>
      <c r="P237" s="23"/>
      <c r="Q237" s="24" t="s">
        <v>38</v>
      </c>
      <c r="R237" s="23" t="s">
        <v>754</v>
      </c>
      <c r="S237" s="24" t="s">
        <v>39</v>
      </c>
      <c r="T237" s="24" t="s">
        <v>40</v>
      </c>
      <c r="U237" s="32">
        <v>167</v>
      </c>
      <c r="V237" s="23"/>
      <c r="W237" s="24" t="s">
        <v>762</v>
      </c>
      <c r="X237" s="24" t="s">
        <v>762</v>
      </c>
      <c r="Y237" s="24" t="s">
        <v>762</v>
      </c>
    </row>
    <row r="238" s="6" customFormat="1" ht="31.5" spans="1:25">
      <c r="A238" s="23">
        <v>231</v>
      </c>
      <c r="B238" s="24">
        <v>2024</v>
      </c>
      <c r="C238" s="24"/>
      <c r="D238" s="23" t="s">
        <v>782</v>
      </c>
      <c r="E238" s="24" t="s">
        <v>358</v>
      </c>
      <c r="F238" s="24" t="s">
        <v>359</v>
      </c>
      <c r="G238" s="24" t="s">
        <v>650</v>
      </c>
      <c r="H238" s="24" t="s">
        <v>361</v>
      </c>
      <c r="I238" s="23">
        <v>121</v>
      </c>
      <c r="J238" s="23">
        <v>121</v>
      </c>
      <c r="K238" s="23"/>
      <c r="L238" s="23"/>
      <c r="M238" s="23"/>
      <c r="N238" s="23"/>
      <c r="O238" s="23"/>
      <c r="P238" s="23"/>
      <c r="Q238" s="24" t="s">
        <v>38</v>
      </c>
      <c r="R238" s="23" t="s">
        <v>651</v>
      </c>
      <c r="S238" s="24" t="s">
        <v>39</v>
      </c>
      <c r="T238" s="24" t="s">
        <v>40</v>
      </c>
      <c r="U238" s="32">
        <v>121</v>
      </c>
      <c r="V238" s="23"/>
      <c r="W238" s="24" t="s">
        <v>762</v>
      </c>
      <c r="X238" s="24" t="s">
        <v>762</v>
      </c>
      <c r="Y238" s="24" t="s">
        <v>762</v>
      </c>
    </row>
    <row r="239" s="6" customFormat="1" ht="31.5" spans="1:25">
      <c r="A239" s="23">
        <v>232</v>
      </c>
      <c r="B239" s="24">
        <v>2024</v>
      </c>
      <c r="C239" s="24" t="s">
        <v>783</v>
      </c>
      <c r="D239" s="23" t="s">
        <v>784</v>
      </c>
      <c r="E239" s="24" t="s">
        <v>358</v>
      </c>
      <c r="F239" s="24" t="s">
        <v>359</v>
      </c>
      <c r="G239" s="24" t="s">
        <v>650</v>
      </c>
      <c r="H239" s="24" t="s">
        <v>361</v>
      </c>
      <c r="I239" s="23">
        <v>114</v>
      </c>
      <c r="J239" s="23">
        <v>114</v>
      </c>
      <c r="K239" s="23"/>
      <c r="L239" s="23"/>
      <c r="M239" s="23"/>
      <c r="N239" s="23"/>
      <c r="O239" s="23"/>
      <c r="P239" s="23"/>
      <c r="Q239" s="24" t="s">
        <v>38</v>
      </c>
      <c r="R239" s="23" t="s">
        <v>651</v>
      </c>
      <c r="S239" s="24" t="s">
        <v>39</v>
      </c>
      <c r="T239" s="24" t="s">
        <v>40</v>
      </c>
      <c r="U239" s="32">
        <v>114</v>
      </c>
      <c r="V239" s="23"/>
      <c r="W239" s="24" t="s">
        <v>785</v>
      </c>
      <c r="X239" s="24" t="s">
        <v>785</v>
      </c>
      <c r="Y239" s="24" t="s">
        <v>785</v>
      </c>
    </row>
    <row r="240" s="6" customFormat="1" ht="31.5" spans="1:25">
      <c r="A240" s="23">
        <v>233</v>
      </c>
      <c r="B240" s="24">
        <v>2024</v>
      </c>
      <c r="C240" s="24"/>
      <c r="D240" s="23" t="s">
        <v>786</v>
      </c>
      <c r="E240" s="24" t="s">
        <v>358</v>
      </c>
      <c r="F240" s="24" t="s">
        <v>359</v>
      </c>
      <c r="G240" s="24" t="s">
        <v>650</v>
      </c>
      <c r="H240" s="24" t="s">
        <v>361</v>
      </c>
      <c r="I240" s="23">
        <v>127</v>
      </c>
      <c r="J240" s="23">
        <v>127</v>
      </c>
      <c r="K240" s="23"/>
      <c r="L240" s="23"/>
      <c r="M240" s="23"/>
      <c r="N240" s="23"/>
      <c r="O240" s="23"/>
      <c r="P240" s="23"/>
      <c r="Q240" s="24" t="s">
        <v>38</v>
      </c>
      <c r="R240" s="23" t="s">
        <v>651</v>
      </c>
      <c r="S240" s="24" t="s">
        <v>39</v>
      </c>
      <c r="T240" s="24" t="s">
        <v>40</v>
      </c>
      <c r="U240" s="32">
        <v>127</v>
      </c>
      <c r="V240" s="23"/>
      <c r="W240" s="24" t="s">
        <v>785</v>
      </c>
      <c r="X240" s="24" t="s">
        <v>785</v>
      </c>
      <c r="Y240" s="24" t="s">
        <v>785</v>
      </c>
    </row>
    <row r="241" s="6" customFormat="1" ht="31.5" spans="1:25">
      <c r="A241" s="23">
        <v>234</v>
      </c>
      <c r="B241" s="24">
        <v>2024</v>
      </c>
      <c r="C241" s="24" t="s">
        <v>787</v>
      </c>
      <c r="D241" s="23" t="s">
        <v>788</v>
      </c>
      <c r="E241" s="24" t="s">
        <v>358</v>
      </c>
      <c r="F241" s="24" t="s">
        <v>359</v>
      </c>
      <c r="G241" s="24" t="s">
        <v>789</v>
      </c>
      <c r="H241" s="24" t="s">
        <v>361</v>
      </c>
      <c r="I241" s="24">
        <v>268.6</v>
      </c>
      <c r="J241" s="24">
        <v>268.6</v>
      </c>
      <c r="K241" s="23"/>
      <c r="L241" s="23"/>
      <c r="M241" s="23"/>
      <c r="N241" s="23"/>
      <c r="O241" s="23"/>
      <c r="P241" s="23"/>
      <c r="Q241" s="24" t="s">
        <v>38</v>
      </c>
      <c r="R241" s="24" t="s">
        <v>790</v>
      </c>
      <c r="S241" s="24" t="s">
        <v>39</v>
      </c>
      <c r="T241" s="24" t="s">
        <v>40</v>
      </c>
      <c r="U241" s="28">
        <v>268.6</v>
      </c>
      <c r="V241" s="24"/>
      <c r="W241" s="24" t="s">
        <v>791</v>
      </c>
      <c r="X241" s="24" t="s">
        <v>791</v>
      </c>
      <c r="Y241" s="24" t="s">
        <v>791</v>
      </c>
    </row>
    <row r="242" s="6" customFormat="1" ht="31.5" spans="1:25">
      <c r="A242" s="23">
        <v>235</v>
      </c>
      <c r="B242" s="24">
        <v>2024</v>
      </c>
      <c r="C242" s="24"/>
      <c r="D242" s="23" t="s">
        <v>792</v>
      </c>
      <c r="E242" s="24" t="s">
        <v>358</v>
      </c>
      <c r="F242" s="24" t="s">
        <v>359</v>
      </c>
      <c r="G242" s="24" t="s">
        <v>495</v>
      </c>
      <c r="H242" s="24" t="s">
        <v>361</v>
      </c>
      <c r="I242" s="24">
        <v>181.4</v>
      </c>
      <c r="J242" s="24">
        <v>181.4</v>
      </c>
      <c r="K242" s="23"/>
      <c r="L242" s="23"/>
      <c r="M242" s="23"/>
      <c r="N242" s="23"/>
      <c r="O242" s="23"/>
      <c r="P242" s="23"/>
      <c r="Q242" s="24" t="s">
        <v>38</v>
      </c>
      <c r="R242" s="24" t="s">
        <v>496</v>
      </c>
      <c r="S242" s="24" t="s">
        <v>39</v>
      </c>
      <c r="T242" s="24" t="s">
        <v>40</v>
      </c>
      <c r="U242" s="28">
        <v>181.4</v>
      </c>
      <c r="V242" s="24"/>
      <c r="W242" s="24" t="s">
        <v>791</v>
      </c>
      <c r="X242" s="24" t="s">
        <v>791</v>
      </c>
      <c r="Y242" s="24" t="s">
        <v>791</v>
      </c>
    </row>
    <row r="243" s="6" customFormat="1" ht="31.5" spans="1:25">
      <c r="A243" s="23">
        <v>236</v>
      </c>
      <c r="B243" s="24">
        <v>2020</v>
      </c>
      <c r="C243" s="24" t="s">
        <v>793</v>
      </c>
      <c r="D243" s="23" t="s">
        <v>794</v>
      </c>
      <c r="E243" s="24" t="s">
        <v>358</v>
      </c>
      <c r="F243" s="24" t="s">
        <v>359</v>
      </c>
      <c r="G243" s="24" t="s">
        <v>795</v>
      </c>
      <c r="H243" s="24" t="s">
        <v>361</v>
      </c>
      <c r="I243" s="24">
        <v>133</v>
      </c>
      <c r="J243" s="24">
        <v>133</v>
      </c>
      <c r="K243" s="23"/>
      <c r="L243" s="23"/>
      <c r="M243" s="23"/>
      <c r="N243" s="23"/>
      <c r="O243" s="23"/>
      <c r="P243" s="23"/>
      <c r="Q243" s="24" t="s">
        <v>38</v>
      </c>
      <c r="R243" s="24" t="s">
        <v>796</v>
      </c>
      <c r="S243" s="24" t="s">
        <v>39</v>
      </c>
      <c r="T243" s="24" t="s">
        <v>40</v>
      </c>
      <c r="U243" s="28">
        <v>133</v>
      </c>
      <c r="V243" s="24"/>
      <c r="W243" s="24" t="s">
        <v>797</v>
      </c>
      <c r="X243" s="24" t="s">
        <v>797</v>
      </c>
      <c r="Y243" s="24" t="s">
        <v>797</v>
      </c>
    </row>
    <row r="244" s="6" customFormat="1" ht="31.5" spans="1:25">
      <c r="A244" s="23">
        <v>237</v>
      </c>
      <c r="B244" s="24">
        <v>2013</v>
      </c>
      <c r="C244" s="24" t="s">
        <v>798</v>
      </c>
      <c r="D244" s="23" t="s">
        <v>799</v>
      </c>
      <c r="E244" s="24" t="s">
        <v>358</v>
      </c>
      <c r="F244" s="24" t="s">
        <v>359</v>
      </c>
      <c r="G244" s="24" t="s">
        <v>443</v>
      </c>
      <c r="H244" s="24" t="s">
        <v>361</v>
      </c>
      <c r="I244" s="24">
        <v>92</v>
      </c>
      <c r="J244" s="24">
        <v>92</v>
      </c>
      <c r="K244" s="23"/>
      <c r="L244" s="23"/>
      <c r="M244" s="23"/>
      <c r="N244" s="23"/>
      <c r="O244" s="23"/>
      <c r="P244" s="23"/>
      <c r="Q244" s="24" t="s">
        <v>38</v>
      </c>
      <c r="R244" s="24" t="s">
        <v>444</v>
      </c>
      <c r="S244" s="24" t="s">
        <v>39</v>
      </c>
      <c r="T244" s="24" t="s">
        <v>40</v>
      </c>
      <c r="U244" s="28">
        <v>92</v>
      </c>
      <c r="V244" s="24"/>
      <c r="W244" s="24" t="s">
        <v>601</v>
      </c>
      <c r="X244" s="24" t="s">
        <v>601</v>
      </c>
      <c r="Y244" s="24" t="s">
        <v>601</v>
      </c>
    </row>
    <row r="245" s="6" customFormat="1" ht="31.5" spans="1:25">
      <c r="A245" s="23">
        <v>238</v>
      </c>
      <c r="B245" s="24">
        <v>2020</v>
      </c>
      <c r="C245" s="24" t="s">
        <v>800</v>
      </c>
      <c r="D245" s="23" t="s">
        <v>801</v>
      </c>
      <c r="E245" s="24" t="s">
        <v>358</v>
      </c>
      <c r="F245" s="24" t="s">
        <v>359</v>
      </c>
      <c r="G245" s="24" t="s">
        <v>443</v>
      </c>
      <c r="H245" s="24" t="s">
        <v>361</v>
      </c>
      <c r="I245" s="24">
        <v>76</v>
      </c>
      <c r="J245" s="24">
        <v>76</v>
      </c>
      <c r="K245" s="23"/>
      <c r="L245" s="23"/>
      <c r="M245" s="23"/>
      <c r="N245" s="23"/>
      <c r="O245" s="23"/>
      <c r="P245" s="23"/>
      <c r="Q245" s="24" t="s">
        <v>38</v>
      </c>
      <c r="R245" s="24" t="s">
        <v>444</v>
      </c>
      <c r="S245" s="24" t="s">
        <v>39</v>
      </c>
      <c r="T245" s="24" t="s">
        <v>40</v>
      </c>
      <c r="U245" s="28">
        <v>76</v>
      </c>
      <c r="V245" s="24"/>
      <c r="W245" s="24" t="s">
        <v>481</v>
      </c>
      <c r="X245" s="24" t="s">
        <v>481</v>
      </c>
      <c r="Y245" s="24" t="s">
        <v>481</v>
      </c>
    </row>
    <row r="246" s="6" customFormat="1" ht="31.5" spans="1:25">
      <c r="A246" s="23">
        <v>239</v>
      </c>
      <c r="B246" s="24">
        <v>2023</v>
      </c>
      <c r="C246" s="24" t="s">
        <v>802</v>
      </c>
      <c r="D246" s="23" t="s">
        <v>803</v>
      </c>
      <c r="E246" s="24" t="s">
        <v>358</v>
      </c>
      <c r="F246" s="24" t="s">
        <v>359</v>
      </c>
      <c r="G246" s="24" t="s">
        <v>804</v>
      </c>
      <c r="H246" s="24" t="s">
        <v>361</v>
      </c>
      <c r="I246" s="24">
        <v>19.7</v>
      </c>
      <c r="J246" s="24">
        <v>19.7</v>
      </c>
      <c r="K246" s="23"/>
      <c r="L246" s="23"/>
      <c r="M246" s="23"/>
      <c r="N246" s="23"/>
      <c r="O246" s="23"/>
      <c r="P246" s="23"/>
      <c r="Q246" s="24" t="s">
        <v>38</v>
      </c>
      <c r="R246" s="24" t="s">
        <v>804</v>
      </c>
      <c r="S246" s="24" t="s">
        <v>39</v>
      </c>
      <c r="T246" s="24" t="s">
        <v>40</v>
      </c>
      <c r="U246" s="28">
        <v>19.7</v>
      </c>
      <c r="V246" s="24"/>
      <c r="W246" s="24" t="s">
        <v>805</v>
      </c>
      <c r="X246" s="24" t="s">
        <v>806</v>
      </c>
      <c r="Y246" s="24" t="s">
        <v>805</v>
      </c>
    </row>
    <row r="247" s="6" customFormat="1" ht="31.5" spans="1:25">
      <c r="A247" s="23">
        <v>240</v>
      </c>
      <c r="B247" s="24">
        <v>2018</v>
      </c>
      <c r="C247" s="24" t="s">
        <v>807</v>
      </c>
      <c r="D247" s="23" t="s">
        <v>808</v>
      </c>
      <c r="E247" s="24" t="s">
        <v>358</v>
      </c>
      <c r="F247" s="24" t="s">
        <v>359</v>
      </c>
      <c r="G247" s="24" t="s">
        <v>809</v>
      </c>
      <c r="H247" s="24" t="s">
        <v>361</v>
      </c>
      <c r="I247" s="24">
        <v>150</v>
      </c>
      <c r="J247" s="24">
        <v>150</v>
      </c>
      <c r="K247" s="23"/>
      <c r="L247" s="23"/>
      <c r="M247" s="23"/>
      <c r="N247" s="23"/>
      <c r="O247" s="23"/>
      <c r="P247" s="23"/>
      <c r="Q247" s="24" t="s">
        <v>38</v>
      </c>
      <c r="R247" s="24" t="s">
        <v>810</v>
      </c>
      <c r="S247" s="24" t="s">
        <v>39</v>
      </c>
      <c r="T247" s="24" t="s">
        <v>40</v>
      </c>
      <c r="U247" s="28">
        <v>150</v>
      </c>
      <c r="V247" s="24"/>
      <c r="W247" s="24" t="s">
        <v>811</v>
      </c>
      <c r="X247" s="24" t="s">
        <v>811</v>
      </c>
      <c r="Y247" s="24" t="s">
        <v>811</v>
      </c>
    </row>
    <row r="248" s="6" customFormat="1" ht="31.5" spans="1:25">
      <c r="A248" s="23">
        <v>241</v>
      </c>
      <c r="B248" s="24">
        <v>2017</v>
      </c>
      <c r="C248" s="24" t="s">
        <v>812</v>
      </c>
      <c r="D248" s="23" t="s">
        <v>808</v>
      </c>
      <c r="E248" s="24" t="s">
        <v>358</v>
      </c>
      <c r="F248" s="24" t="s">
        <v>359</v>
      </c>
      <c r="G248" s="24" t="s">
        <v>813</v>
      </c>
      <c r="H248" s="24" t="s">
        <v>361</v>
      </c>
      <c r="I248" s="24">
        <v>53.8</v>
      </c>
      <c r="J248" s="24">
        <v>53.8</v>
      </c>
      <c r="K248" s="23"/>
      <c r="L248" s="23"/>
      <c r="M248" s="23"/>
      <c r="N248" s="23"/>
      <c r="O248" s="23"/>
      <c r="P248" s="23"/>
      <c r="Q248" s="24" t="s">
        <v>38</v>
      </c>
      <c r="R248" s="24" t="s">
        <v>814</v>
      </c>
      <c r="S248" s="24" t="s">
        <v>39</v>
      </c>
      <c r="T248" s="24" t="s">
        <v>40</v>
      </c>
      <c r="U248" s="28">
        <v>53.8</v>
      </c>
      <c r="V248" s="24"/>
      <c r="W248" s="24" t="s">
        <v>811</v>
      </c>
      <c r="X248" s="24" t="s">
        <v>811</v>
      </c>
      <c r="Y248" s="24" t="s">
        <v>811</v>
      </c>
    </row>
    <row r="249" s="6" customFormat="1" ht="31.5" spans="1:25">
      <c r="A249" s="23">
        <v>242</v>
      </c>
      <c r="B249" s="24">
        <v>2018</v>
      </c>
      <c r="C249" s="24" t="s">
        <v>815</v>
      </c>
      <c r="D249" s="23" t="s">
        <v>816</v>
      </c>
      <c r="E249" s="24" t="s">
        <v>358</v>
      </c>
      <c r="F249" s="24" t="s">
        <v>359</v>
      </c>
      <c r="G249" s="24" t="s">
        <v>817</v>
      </c>
      <c r="H249" s="24" t="s">
        <v>361</v>
      </c>
      <c r="I249" s="24">
        <v>125</v>
      </c>
      <c r="J249" s="24">
        <v>125</v>
      </c>
      <c r="K249" s="23"/>
      <c r="L249" s="23"/>
      <c r="M249" s="23"/>
      <c r="N249" s="23"/>
      <c r="O249" s="23"/>
      <c r="P249" s="23"/>
      <c r="Q249" s="24" t="s">
        <v>38</v>
      </c>
      <c r="R249" s="24" t="s">
        <v>818</v>
      </c>
      <c r="S249" s="24" t="s">
        <v>39</v>
      </c>
      <c r="T249" s="24" t="s">
        <v>40</v>
      </c>
      <c r="U249" s="28">
        <v>125</v>
      </c>
      <c r="V249" s="24"/>
      <c r="W249" s="24" t="s">
        <v>615</v>
      </c>
      <c r="X249" s="24" t="s">
        <v>615</v>
      </c>
      <c r="Y249" s="24" t="s">
        <v>615</v>
      </c>
    </row>
    <row r="250" s="6" customFormat="1" ht="31.5" spans="1:25">
      <c r="A250" s="23">
        <v>243</v>
      </c>
      <c r="B250" s="24">
        <v>2015</v>
      </c>
      <c r="C250" s="24" t="s">
        <v>819</v>
      </c>
      <c r="D250" s="23" t="s">
        <v>423</v>
      </c>
      <c r="E250" s="24" t="s">
        <v>358</v>
      </c>
      <c r="F250" s="24" t="s">
        <v>359</v>
      </c>
      <c r="G250" s="24" t="s">
        <v>642</v>
      </c>
      <c r="H250" s="24" t="s">
        <v>361</v>
      </c>
      <c r="I250" s="24">
        <v>101</v>
      </c>
      <c r="J250" s="24">
        <v>101</v>
      </c>
      <c r="K250" s="23"/>
      <c r="L250" s="23"/>
      <c r="M250" s="23"/>
      <c r="N250" s="23"/>
      <c r="O250" s="23"/>
      <c r="P250" s="23"/>
      <c r="Q250" s="24" t="s">
        <v>38</v>
      </c>
      <c r="R250" s="24" t="s">
        <v>643</v>
      </c>
      <c r="S250" s="24" t="s">
        <v>39</v>
      </c>
      <c r="T250" s="24" t="s">
        <v>40</v>
      </c>
      <c r="U250" s="28">
        <v>101</v>
      </c>
      <c r="V250" s="24"/>
      <c r="W250" s="24" t="s">
        <v>426</v>
      </c>
      <c r="X250" s="24" t="s">
        <v>426</v>
      </c>
      <c r="Y250" s="24" t="s">
        <v>426</v>
      </c>
    </row>
    <row r="251" s="6" customFormat="1" ht="31.5" spans="1:25">
      <c r="A251" s="23">
        <v>244</v>
      </c>
      <c r="B251" s="24">
        <v>2018</v>
      </c>
      <c r="C251" s="24" t="s">
        <v>820</v>
      </c>
      <c r="D251" s="23" t="s">
        <v>821</v>
      </c>
      <c r="E251" s="24" t="s">
        <v>358</v>
      </c>
      <c r="F251" s="24" t="s">
        <v>359</v>
      </c>
      <c r="G251" s="24" t="s">
        <v>822</v>
      </c>
      <c r="H251" s="24" t="s">
        <v>361</v>
      </c>
      <c r="I251" s="24">
        <v>200</v>
      </c>
      <c r="J251" s="24">
        <v>200</v>
      </c>
      <c r="K251" s="23"/>
      <c r="L251" s="23"/>
      <c r="M251" s="23"/>
      <c r="N251" s="23"/>
      <c r="O251" s="23"/>
      <c r="P251" s="23"/>
      <c r="Q251" s="24" t="s">
        <v>38</v>
      </c>
      <c r="R251" s="24" t="s">
        <v>823</v>
      </c>
      <c r="S251" s="24" t="s">
        <v>39</v>
      </c>
      <c r="T251" s="24" t="s">
        <v>40</v>
      </c>
      <c r="U251" s="28">
        <v>200</v>
      </c>
      <c r="V251" s="24"/>
      <c r="W251" s="24" t="s">
        <v>618</v>
      </c>
      <c r="X251" s="24" t="s">
        <v>618</v>
      </c>
      <c r="Y251" s="24" t="s">
        <v>618</v>
      </c>
    </row>
    <row r="252" s="6" customFormat="1" ht="31.5" spans="1:25">
      <c r="A252" s="23">
        <v>245</v>
      </c>
      <c r="B252" s="24">
        <v>2017</v>
      </c>
      <c r="C252" s="24" t="s">
        <v>824</v>
      </c>
      <c r="D252" s="23" t="s">
        <v>825</v>
      </c>
      <c r="E252" s="24" t="s">
        <v>358</v>
      </c>
      <c r="F252" s="24" t="s">
        <v>359</v>
      </c>
      <c r="G252" s="24" t="s">
        <v>826</v>
      </c>
      <c r="H252" s="24" t="s">
        <v>361</v>
      </c>
      <c r="I252" s="24">
        <v>76.5</v>
      </c>
      <c r="J252" s="24">
        <v>76.5</v>
      </c>
      <c r="K252" s="23"/>
      <c r="L252" s="23"/>
      <c r="M252" s="23"/>
      <c r="N252" s="23"/>
      <c r="O252" s="23"/>
      <c r="P252" s="23"/>
      <c r="Q252" s="24" t="s">
        <v>38</v>
      </c>
      <c r="R252" s="24" t="s">
        <v>827</v>
      </c>
      <c r="S252" s="24" t="s">
        <v>39</v>
      </c>
      <c r="T252" s="24" t="s">
        <v>40</v>
      </c>
      <c r="U252" s="28">
        <v>76.5</v>
      </c>
      <c r="V252" s="24"/>
      <c r="W252" s="24" t="s">
        <v>828</v>
      </c>
      <c r="X252" s="24" t="s">
        <v>828</v>
      </c>
      <c r="Y252" s="24" t="s">
        <v>828</v>
      </c>
    </row>
    <row r="253" s="6" customFormat="1" ht="31.5" spans="1:25">
      <c r="A253" s="23">
        <v>246</v>
      </c>
      <c r="B253" s="24">
        <v>2018</v>
      </c>
      <c r="C253" s="24" t="s">
        <v>829</v>
      </c>
      <c r="D253" s="23" t="s">
        <v>830</v>
      </c>
      <c r="E253" s="24" t="s">
        <v>358</v>
      </c>
      <c r="F253" s="24" t="s">
        <v>359</v>
      </c>
      <c r="G253" s="24" t="s">
        <v>831</v>
      </c>
      <c r="H253" s="24" t="s">
        <v>361</v>
      </c>
      <c r="I253" s="24">
        <v>149.58</v>
      </c>
      <c r="J253" s="24">
        <v>149.58</v>
      </c>
      <c r="K253" s="23"/>
      <c r="L253" s="23"/>
      <c r="M253" s="23"/>
      <c r="N253" s="23"/>
      <c r="O253" s="23"/>
      <c r="P253" s="23"/>
      <c r="Q253" s="24" t="s">
        <v>38</v>
      </c>
      <c r="R253" s="24" t="s">
        <v>832</v>
      </c>
      <c r="S253" s="24" t="s">
        <v>39</v>
      </c>
      <c r="T253" s="24" t="s">
        <v>40</v>
      </c>
      <c r="U253" s="28">
        <v>149.58</v>
      </c>
      <c r="V253" s="24"/>
      <c r="W253" s="24" t="s">
        <v>833</v>
      </c>
      <c r="X253" s="24" t="s">
        <v>833</v>
      </c>
      <c r="Y253" s="24" t="s">
        <v>833</v>
      </c>
    </row>
    <row r="254" s="6" customFormat="1" ht="31.5" spans="1:25">
      <c r="A254" s="23">
        <v>247</v>
      </c>
      <c r="B254" s="24">
        <v>2018</v>
      </c>
      <c r="C254" s="24" t="s">
        <v>834</v>
      </c>
      <c r="D254" s="23" t="s">
        <v>835</v>
      </c>
      <c r="E254" s="24" t="s">
        <v>358</v>
      </c>
      <c r="F254" s="24" t="s">
        <v>359</v>
      </c>
      <c r="G254" s="24" t="s">
        <v>836</v>
      </c>
      <c r="H254" s="24" t="s">
        <v>361</v>
      </c>
      <c r="I254" s="24">
        <v>237.55</v>
      </c>
      <c r="J254" s="24">
        <v>237.55</v>
      </c>
      <c r="K254" s="23"/>
      <c r="L254" s="23"/>
      <c r="M254" s="23"/>
      <c r="N254" s="23"/>
      <c r="O254" s="23"/>
      <c r="P254" s="23"/>
      <c r="Q254" s="24" t="s">
        <v>38</v>
      </c>
      <c r="R254" s="24" t="s">
        <v>837</v>
      </c>
      <c r="S254" s="24" t="s">
        <v>39</v>
      </c>
      <c r="T254" s="24" t="s">
        <v>40</v>
      </c>
      <c r="U254" s="28">
        <v>237.55</v>
      </c>
      <c r="V254" s="24"/>
      <c r="W254" s="24" t="s">
        <v>623</v>
      </c>
      <c r="X254" s="24" t="s">
        <v>623</v>
      </c>
      <c r="Y254" s="24" t="s">
        <v>623</v>
      </c>
    </row>
    <row r="255" s="6" customFormat="1" ht="52.5" spans="1:25">
      <c r="A255" s="23">
        <v>248</v>
      </c>
      <c r="B255" s="24">
        <v>2022</v>
      </c>
      <c r="C255" s="24" t="s">
        <v>838</v>
      </c>
      <c r="D255" s="23" t="s">
        <v>839</v>
      </c>
      <c r="E255" s="24" t="s">
        <v>358</v>
      </c>
      <c r="F255" s="24" t="s">
        <v>359</v>
      </c>
      <c r="G255" s="24" t="s">
        <v>840</v>
      </c>
      <c r="H255" s="24" t="s">
        <v>361</v>
      </c>
      <c r="I255" s="24">
        <v>49.99</v>
      </c>
      <c r="J255" s="24">
        <v>49.99</v>
      </c>
      <c r="K255" s="23"/>
      <c r="L255" s="23"/>
      <c r="M255" s="23"/>
      <c r="N255" s="23"/>
      <c r="O255" s="23"/>
      <c r="P255" s="23"/>
      <c r="Q255" s="24" t="s">
        <v>38</v>
      </c>
      <c r="R255" s="24" t="s">
        <v>841</v>
      </c>
      <c r="S255" s="24" t="s">
        <v>39</v>
      </c>
      <c r="T255" s="24" t="s">
        <v>40</v>
      </c>
      <c r="U255" s="28">
        <v>49.99</v>
      </c>
      <c r="V255" s="24"/>
      <c r="W255" s="24" t="s">
        <v>489</v>
      </c>
      <c r="X255" s="24" t="s">
        <v>489</v>
      </c>
      <c r="Y255" s="24" t="s">
        <v>489</v>
      </c>
    </row>
    <row r="256" s="7" customFormat="1" ht="31.5" spans="1:135">
      <c r="A256" s="23">
        <v>249</v>
      </c>
      <c r="B256" s="24">
        <v>2019</v>
      </c>
      <c r="C256" s="24" t="s">
        <v>842</v>
      </c>
      <c r="D256" s="24" t="s">
        <v>843</v>
      </c>
      <c r="E256" s="24" t="s">
        <v>358</v>
      </c>
      <c r="F256" s="23" t="s">
        <v>359</v>
      </c>
      <c r="G256" s="24" t="s">
        <v>844</v>
      </c>
      <c r="H256" s="24" t="s">
        <v>361</v>
      </c>
      <c r="I256" s="32">
        <v>95</v>
      </c>
      <c r="J256" s="32">
        <v>95</v>
      </c>
      <c r="K256" s="32"/>
      <c r="L256" s="32"/>
      <c r="M256" s="32"/>
      <c r="N256" s="24"/>
      <c r="O256" s="24"/>
      <c r="P256" s="24"/>
      <c r="Q256" s="24" t="s">
        <v>38</v>
      </c>
      <c r="R256" s="24" t="s">
        <v>845</v>
      </c>
      <c r="S256" s="24" t="s">
        <v>39</v>
      </c>
      <c r="T256" s="24" t="s">
        <v>40</v>
      </c>
      <c r="U256" s="28">
        <v>95</v>
      </c>
      <c r="V256" s="24"/>
      <c r="W256" s="23" t="s">
        <v>569</v>
      </c>
      <c r="X256" s="23" t="s">
        <v>569</v>
      </c>
      <c r="Y256" s="23" t="s">
        <v>569</v>
      </c>
      <c r="Z256" s="9"/>
      <c r="AA256" s="9"/>
      <c r="AB256" s="9"/>
      <c r="AC256" s="9"/>
      <c r="AD256" s="9"/>
      <c r="AE256" s="9"/>
      <c r="AF256" s="9"/>
      <c r="AG256" s="9"/>
      <c r="AH256" s="9"/>
      <c r="AI256" s="9"/>
      <c r="AJ256" s="9"/>
      <c r="AK256" s="9"/>
      <c r="AL256" s="9"/>
      <c r="AM256" s="9"/>
      <c r="AN256" s="9"/>
      <c r="AO256" s="9"/>
      <c r="AP256" s="9"/>
      <c r="AQ256" s="9"/>
      <c r="AR256" s="9"/>
      <c r="AS256" s="9"/>
      <c r="AT256" s="9"/>
      <c r="AU256" s="9"/>
      <c r="AV256" s="9"/>
      <c r="AW256" s="9"/>
      <c r="AX256" s="9"/>
      <c r="AY256" s="9"/>
      <c r="AZ256" s="9"/>
      <c r="BA256" s="9"/>
      <c r="BB256" s="9"/>
      <c r="BC256" s="9"/>
      <c r="BD256" s="9"/>
      <c r="BE256" s="9"/>
      <c r="BF256" s="9"/>
      <c r="BG256" s="9"/>
      <c r="BH256" s="9"/>
      <c r="BI256" s="9"/>
      <c r="BJ256" s="9"/>
      <c r="BK256" s="9"/>
      <c r="BL256" s="9"/>
      <c r="BM256" s="9"/>
      <c r="BN256" s="9"/>
      <c r="BO256" s="9"/>
      <c r="BP256" s="9"/>
      <c r="BQ256" s="9"/>
      <c r="BR256" s="9"/>
      <c r="BS256" s="9"/>
      <c r="BT256" s="9"/>
      <c r="BU256" s="9"/>
      <c r="BV256" s="9"/>
      <c r="BW256" s="9"/>
      <c r="BX256" s="9"/>
      <c r="BY256" s="9"/>
      <c r="BZ256" s="9"/>
      <c r="CA256" s="9"/>
      <c r="CB256" s="9"/>
      <c r="CC256" s="9"/>
      <c r="CD256" s="9"/>
      <c r="CE256" s="9"/>
      <c r="CF256" s="9"/>
      <c r="CG256" s="9"/>
      <c r="CH256" s="9"/>
      <c r="CI256" s="9"/>
      <c r="CJ256" s="9"/>
      <c r="CK256" s="9"/>
      <c r="CL256" s="9"/>
      <c r="CM256" s="9"/>
      <c r="CN256" s="9"/>
      <c r="CO256" s="9"/>
      <c r="CP256" s="9"/>
      <c r="CQ256" s="9"/>
      <c r="CR256" s="9"/>
      <c r="CS256" s="9"/>
      <c r="CT256" s="9"/>
      <c r="CU256" s="9"/>
      <c r="CV256" s="9"/>
      <c r="CW256" s="9"/>
      <c r="CX256" s="9"/>
      <c r="CY256" s="9"/>
      <c r="CZ256" s="9"/>
      <c r="DA256" s="9"/>
      <c r="DB256" s="9"/>
      <c r="DC256" s="9"/>
      <c r="DD256" s="9"/>
      <c r="DE256" s="9"/>
      <c r="DF256" s="9"/>
      <c r="DG256" s="9"/>
      <c r="DH256" s="9"/>
      <c r="DI256" s="9"/>
      <c r="DJ256" s="9"/>
      <c r="DK256" s="9"/>
      <c r="DL256" s="9"/>
      <c r="DM256" s="9"/>
      <c r="DN256" s="9"/>
      <c r="DO256" s="9"/>
      <c r="DP256" s="9"/>
      <c r="DQ256" s="9"/>
      <c r="DR256" s="9"/>
      <c r="DS256" s="9"/>
      <c r="DT256" s="9"/>
      <c r="DU256" s="9"/>
      <c r="DV256" s="9"/>
      <c r="DW256" s="9"/>
      <c r="DX256" s="9"/>
      <c r="DY256" s="9"/>
      <c r="DZ256" s="9"/>
      <c r="EA256" s="9"/>
      <c r="EB256" s="9"/>
      <c r="EC256" s="9"/>
      <c r="ED256" s="9"/>
      <c r="EE256" s="9"/>
    </row>
    <row r="257" s="6" customFormat="1" ht="42" spans="1:25">
      <c r="A257" s="23">
        <v>250</v>
      </c>
      <c r="B257" s="23">
        <v>2023</v>
      </c>
      <c r="C257" s="23" t="s">
        <v>846</v>
      </c>
      <c r="D257" s="23" t="s">
        <v>92</v>
      </c>
      <c r="E257" s="23" t="s">
        <v>847</v>
      </c>
      <c r="F257" s="23" t="s">
        <v>374</v>
      </c>
      <c r="G257" s="23" t="s">
        <v>848</v>
      </c>
      <c r="H257" s="23" t="s">
        <v>849</v>
      </c>
      <c r="I257" s="32">
        <v>39.66</v>
      </c>
      <c r="J257" s="32">
        <v>39.66</v>
      </c>
      <c r="K257" s="32"/>
      <c r="L257" s="32"/>
      <c r="M257" s="32"/>
      <c r="N257" s="23"/>
      <c r="O257" s="23"/>
      <c r="P257" s="23"/>
      <c r="Q257" s="23" t="s">
        <v>850</v>
      </c>
      <c r="R257" s="23" t="s">
        <v>846</v>
      </c>
      <c r="S257" s="23" t="s">
        <v>39</v>
      </c>
      <c r="T257" s="23" t="s">
        <v>40</v>
      </c>
      <c r="U257" s="32">
        <v>27.29</v>
      </c>
      <c r="V257" s="34" t="s">
        <v>851</v>
      </c>
      <c r="W257" s="23" t="s">
        <v>852</v>
      </c>
      <c r="X257" s="23" t="s">
        <v>852</v>
      </c>
      <c r="Y257" s="23" t="s">
        <v>852</v>
      </c>
    </row>
    <row r="258" s="6" customFormat="1" ht="52.5" spans="1:25">
      <c r="A258" s="23">
        <v>251</v>
      </c>
      <c r="B258" s="23">
        <v>2023</v>
      </c>
      <c r="C258" s="23" t="s">
        <v>853</v>
      </c>
      <c r="D258" s="23" t="s">
        <v>97</v>
      </c>
      <c r="E258" s="23" t="s">
        <v>847</v>
      </c>
      <c r="F258" s="23" t="s">
        <v>558</v>
      </c>
      <c r="G258" s="23" t="s">
        <v>854</v>
      </c>
      <c r="H258" s="23" t="s">
        <v>849</v>
      </c>
      <c r="I258" s="32">
        <v>38.97</v>
      </c>
      <c r="J258" s="32">
        <v>38.97</v>
      </c>
      <c r="K258" s="32"/>
      <c r="L258" s="32"/>
      <c r="M258" s="32"/>
      <c r="N258" s="23"/>
      <c r="O258" s="23"/>
      <c r="P258" s="23"/>
      <c r="Q258" s="23" t="s">
        <v>850</v>
      </c>
      <c r="R258" s="23" t="s">
        <v>853</v>
      </c>
      <c r="S258" s="23" t="s">
        <v>39</v>
      </c>
      <c r="T258" s="23" t="s">
        <v>40</v>
      </c>
      <c r="U258" s="32">
        <v>27.25</v>
      </c>
      <c r="V258" s="34" t="s">
        <v>855</v>
      </c>
      <c r="W258" s="23" t="s">
        <v>856</v>
      </c>
      <c r="X258" s="23" t="s">
        <v>856</v>
      </c>
      <c r="Y258" s="23" t="s">
        <v>856</v>
      </c>
    </row>
    <row r="259" s="6" customFormat="1" ht="52.5" spans="1:25">
      <c r="A259" s="23">
        <v>252</v>
      </c>
      <c r="B259" s="23">
        <v>2023</v>
      </c>
      <c r="C259" s="23" t="s">
        <v>857</v>
      </c>
      <c r="D259" s="23" t="s">
        <v>86</v>
      </c>
      <c r="E259" s="23" t="s">
        <v>847</v>
      </c>
      <c r="F259" s="23" t="s">
        <v>681</v>
      </c>
      <c r="G259" s="23" t="s">
        <v>854</v>
      </c>
      <c r="H259" s="23" t="s">
        <v>849</v>
      </c>
      <c r="I259" s="32">
        <v>39.78</v>
      </c>
      <c r="J259" s="32">
        <v>39.78</v>
      </c>
      <c r="K259" s="32"/>
      <c r="L259" s="32"/>
      <c r="M259" s="32"/>
      <c r="N259" s="23"/>
      <c r="O259" s="23"/>
      <c r="P259" s="23"/>
      <c r="Q259" s="23" t="s">
        <v>850</v>
      </c>
      <c r="R259" s="23" t="s">
        <v>857</v>
      </c>
      <c r="S259" s="23" t="s">
        <v>39</v>
      </c>
      <c r="T259" s="23" t="s">
        <v>40</v>
      </c>
      <c r="U259" s="32">
        <v>27.41</v>
      </c>
      <c r="V259" s="34" t="s">
        <v>858</v>
      </c>
      <c r="W259" s="23" t="s">
        <v>859</v>
      </c>
      <c r="X259" s="23" t="s">
        <v>859</v>
      </c>
      <c r="Y259" s="23" t="s">
        <v>859</v>
      </c>
    </row>
    <row r="260" s="6" customFormat="1" ht="42" spans="1:25">
      <c r="A260" s="23">
        <v>253</v>
      </c>
      <c r="B260" s="23">
        <v>2023</v>
      </c>
      <c r="C260" s="23" t="s">
        <v>860</v>
      </c>
      <c r="D260" s="23" t="s">
        <v>92</v>
      </c>
      <c r="E260" s="23" t="s">
        <v>847</v>
      </c>
      <c r="F260" s="23" t="s">
        <v>374</v>
      </c>
      <c r="G260" s="23" t="s">
        <v>848</v>
      </c>
      <c r="H260" s="23" t="s">
        <v>849</v>
      </c>
      <c r="I260" s="32">
        <v>40.27</v>
      </c>
      <c r="J260" s="32">
        <v>40</v>
      </c>
      <c r="K260" s="32"/>
      <c r="L260" s="32"/>
      <c r="M260" s="32"/>
      <c r="N260" s="23"/>
      <c r="O260" s="23"/>
      <c r="P260" s="23">
        <v>0.27</v>
      </c>
      <c r="Q260" s="23" t="s">
        <v>850</v>
      </c>
      <c r="R260" s="23" t="s">
        <v>860</v>
      </c>
      <c r="S260" s="23" t="s">
        <v>39</v>
      </c>
      <c r="T260" s="23" t="s">
        <v>40</v>
      </c>
      <c r="U260" s="32">
        <v>30.14</v>
      </c>
      <c r="V260" s="34" t="s">
        <v>861</v>
      </c>
      <c r="W260" s="23" t="s">
        <v>852</v>
      </c>
      <c r="X260" s="23" t="s">
        <v>852</v>
      </c>
      <c r="Y260" s="23" t="s">
        <v>852</v>
      </c>
    </row>
    <row r="261" s="6" customFormat="1" ht="52.5" spans="1:25">
      <c r="A261" s="23">
        <v>254</v>
      </c>
      <c r="B261" s="23">
        <v>2023</v>
      </c>
      <c r="C261" s="23" t="s">
        <v>862</v>
      </c>
      <c r="D261" s="23" t="s">
        <v>86</v>
      </c>
      <c r="E261" s="23" t="s">
        <v>847</v>
      </c>
      <c r="F261" s="23" t="s">
        <v>681</v>
      </c>
      <c r="G261" s="23" t="s">
        <v>854</v>
      </c>
      <c r="H261" s="23" t="s">
        <v>849</v>
      </c>
      <c r="I261" s="32">
        <v>39.62</v>
      </c>
      <c r="J261" s="32">
        <v>39.62</v>
      </c>
      <c r="K261" s="32"/>
      <c r="L261" s="32"/>
      <c r="M261" s="32"/>
      <c r="N261" s="23"/>
      <c r="O261" s="23"/>
      <c r="P261" s="23"/>
      <c r="Q261" s="23" t="s">
        <v>850</v>
      </c>
      <c r="R261" s="23" t="s">
        <v>862</v>
      </c>
      <c r="S261" s="23" t="s">
        <v>39</v>
      </c>
      <c r="T261" s="23" t="s">
        <v>40</v>
      </c>
      <c r="U261" s="32">
        <v>27.25</v>
      </c>
      <c r="V261" s="34" t="s">
        <v>863</v>
      </c>
      <c r="W261" s="23" t="s">
        <v>859</v>
      </c>
      <c r="X261" s="23" t="s">
        <v>859</v>
      </c>
      <c r="Y261" s="23" t="s">
        <v>859</v>
      </c>
    </row>
    <row r="262" s="6" customFormat="1" ht="42" spans="1:25">
      <c r="A262" s="23">
        <v>255</v>
      </c>
      <c r="B262" s="23">
        <v>2023</v>
      </c>
      <c r="C262" s="23" t="s">
        <v>864</v>
      </c>
      <c r="D262" s="23" t="s">
        <v>228</v>
      </c>
      <c r="E262" s="23" t="s">
        <v>34</v>
      </c>
      <c r="F262" s="23" t="s">
        <v>186</v>
      </c>
      <c r="G262" s="23" t="s">
        <v>865</v>
      </c>
      <c r="H262" s="23" t="s">
        <v>849</v>
      </c>
      <c r="I262" s="34">
        <v>46.527727</v>
      </c>
      <c r="J262" s="34">
        <v>40</v>
      </c>
      <c r="K262" s="32"/>
      <c r="L262" s="32"/>
      <c r="M262" s="32"/>
      <c r="N262" s="23"/>
      <c r="O262" s="23"/>
      <c r="P262" s="23">
        <v>6.53</v>
      </c>
      <c r="Q262" s="23" t="s">
        <v>850</v>
      </c>
      <c r="R262" s="23" t="s">
        <v>864</v>
      </c>
      <c r="S262" s="23" t="s">
        <v>39</v>
      </c>
      <c r="T262" s="23" t="s">
        <v>40</v>
      </c>
      <c r="U262" s="32">
        <v>46.527727</v>
      </c>
      <c r="V262" s="34" t="s">
        <v>866</v>
      </c>
      <c r="W262" s="23" t="s">
        <v>867</v>
      </c>
      <c r="X262" s="23" t="s">
        <v>867</v>
      </c>
      <c r="Y262" s="23" t="s">
        <v>867</v>
      </c>
    </row>
    <row r="263" s="6" customFormat="1" ht="42" spans="1:25">
      <c r="A263" s="23">
        <v>256</v>
      </c>
      <c r="B263" s="23">
        <v>2023</v>
      </c>
      <c r="C263" s="23" t="s">
        <v>868</v>
      </c>
      <c r="D263" s="26" t="s">
        <v>73</v>
      </c>
      <c r="E263" s="23" t="s">
        <v>847</v>
      </c>
      <c r="F263" s="23" t="s">
        <v>73</v>
      </c>
      <c r="G263" s="23" t="s">
        <v>869</v>
      </c>
      <c r="H263" s="23" t="s">
        <v>849</v>
      </c>
      <c r="I263" s="32">
        <v>54.9</v>
      </c>
      <c r="J263" s="32">
        <v>40</v>
      </c>
      <c r="K263" s="32"/>
      <c r="L263" s="32"/>
      <c r="M263" s="32"/>
      <c r="N263" s="23"/>
      <c r="O263" s="23"/>
      <c r="P263" s="23">
        <v>14.9</v>
      </c>
      <c r="Q263" s="23" t="s">
        <v>850</v>
      </c>
      <c r="R263" s="23" t="s">
        <v>868</v>
      </c>
      <c r="S263" s="23" t="s">
        <v>39</v>
      </c>
      <c r="T263" s="23" t="s">
        <v>40</v>
      </c>
      <c r="U263" s="32">
        <v>44.03</v>
      </c>
      <c r="V263" s="34" t="s">
        <v>870</v>
      </c>
      <c r="W263" s="23" t="s">
        <v>871</v>
      </c>
      <c r="X263" s="23" t="s">
        <v>871</v>
      </c>
      <c r="Y263" s="23" t="s">
        <v>871</v>
      </c>
    </row>
    <row r="264" s="6" customFormat="1" ht="31.5" spans="1:25">
      <c r="A264" s="23">
        <v>257</v>
      </c>
      <c r="B264" s="23">
        <v>2015</v>
      </c>
      <c r="C264" s="23" t="s">
        <v>872</v>
      </c>
      <c r="D264" s="23" t="s">
        <v>873</v>
      </c>
      <c r="E264" s="23" t="s">
        <v>358</v>
      </c>
      <c r="F264" s="23" t="s">
        <v>874</v>
      </c>
      <c r="G264" s="23" t="s">
        <v>875</v>
      </c>
      <c r="H264" s="23" t="s">
        <v>874</v>
      </c>
      <c r="I264" s="23">
        <v>245.4</v>
      </c>
      <c r="J264" s="23">
        <v>245.4</v>
      </c>
      <c r="K264" s="23"/>
      <c r="L264" s="23"/>
      <c r="M264" s="23"/>
      <c r="N264" s="23"/>
      <c r="O264" s="23"/>
      <c r="P264" s="23"/>
      <c r="Q264" s="23" t="s">
        <v>38</v>
      </c>
      <c r="R264" s="23" t="s">
        <v>876</v>
      </c>
      <c r="S264" s="23" t="s">
        <v>39</v>
      </c>
      <c r="T264" s="23" t="s">
        <v>40</v>
      </c>
      <c r="U264" s="32">
        <v>245.4</v>
      </c>
      <c r="V264" s="23"/>
      <c r="W264" s="23"/>
      <c r="X264" s="23"/>
      <c r="Y264" s="23"/>
    </row>
    <row r="265" s="6" customFormat="1" ht="52.5" spans="1:25">
      <c r="A265" s="23">
        <v>258</v>
      </c>
      <c r="B265" s="23">
        <v>2015</v>
      </c>
      <c r="C265" s="23" t="s">
        <v>877</v>
      </c>
      <c r="D265" s="23" t="s">
        <v>873</v>
      </c>
      <c r="E265" s="23" t="s">
        <v>878</v>
      </c>
      <c r="F265" s="23" t="s">
        <v>878</v>
      </c>
      <c r="G265" s="23" t="s">
        <v>879</v>
      </c>
      <c r="H265" s="23" t="s">
        <v>878</v>
      </c>
      <c r="I265" s="23">
        <v>530.78</v>
      </c>
      <c r="J265" s="23">
        <v>130.78</v>
      </c>
      <c r="K265" s="23"/>
      <c r="L265" s="23"/>
      <c r="M265" s="23"/>
      <c r="N265" s="23"/>
      <c r="O265" s="23"/>
      <c r="P265" s="23">
        <v>400</v>
      </c>
      <c r="Q265" s="23" t="s">
        <v>38</v>
      </c>
      <c r="R265" s="23" t="s">
        <v>880</v>
      </c>
      <c r="S265" s="23" t="s">
        <v>39</v>
      </c>
      <c r="T265" s="23" t="s">
        <v>40</v>
      </c>
      <c r="U265" s="32">
        <v>530.78</v>
      </c>
      <c r="V265" s="23"/>
      <c r="W265" s="23"/>
      <c r="X265" s="23"/>
      <c r="Y265" s="23"/>
    </row>
    <row r="266" s="6" customFormat="1" ht="52.5" spans="1:25">
      <c r="A266" s="23">
        <v>259</v>
      </c>
      <c r="B266" s="23">
        <v>2015</v>
      </c>
      <c r="C266" s="23" t="s">
        <v>877</v>
      </c>
      <c r="D266" s="23" t="s">
        <v>873</v>
      </c>
      <c r="E266" s="23" t="s">
        <v>878</v>
      </c>
      <c r="F266" s="23" t="s">
        <v>878</v>
      </c>
      <c r="G266" s="23" t="s">
        <v>881</v>
      </c>
      <c r="H266" s="23" t="s">
        <v>878</v>
      </c>
      <c r="I266" s="23">
        <v>216.6</v>
      </c>
      <c r="J266" s="23">
        <v>116.6</v>
      </c>
      <c r="K266" s="23"/>
      <c r="L266" s="23"/>
      <c r="M266" s="23" t="s">
        <v>882</v>
      </c>
      <c r="N266" s="23"/>
      <c r="O266" s="23"/>
      <c r="P266" s="23">
        <v>100</v>
      </c>
      <c r="Q266" s="23" t="s">
        <v>38</v>
      </c>
      <c r="R266" s="23" t="s">
        <v>883</v>
      </c>
      <c r="S266" s="23" t="s">
        <v>39</v>
      </c>
      <c r="T266" s="23" t="s">
        <v>40</v>
      </c>
      <c r="U266" s="32">
        <v>216.6</v>
      </c>
      <c r="V266" s="23"/>
      <c r="W266" s="23"/>
      <c r="X266" s="23"/>
      <c r="Y266" s="23"/>
    </row>
    <row r="267" s="8" customFormat="1" ht="126" spans="1:25">
      <c r="A267" s="23">
        <v>260</v>
      </c>
      <c r="B267" s="23">
        <v>2022</v>
      </c>
      <c r="C267" s="23" t="s">
        <v>884</v>
      </c>
      <c r="D267" s="23" t="s">
        <v>885</v>
      </c>
      <c r="E267" s="23" t="s">
        <v>34</v>
      </c>
      <c r="F267" s="23" t="s">
        <v>886</v>
      </c>
      <c r="G267" s="23" t="s">
        <v>887</v>
      </c>
      <c r="H267" s="23" t="s">
        <v>888</v>
      </c>
      <c r="I267" s="23">
        <v>147.96</v>
      </c>
      <c r="J267" s="23">
        <v>147.96</v>
      </c>
      <c r="K267" s="23"/>
      <c r="L267" s="23"/>
      <c r="M267" s="23"/>
      <c r="N267" s="23"/>
      <c r="O267" s="23"/>
      <c r="P267" s="23"/>
      <c r="Q267" s="23" t="s">
        <v>38</v>
      </c>
      <c r="R267" s="24" t="s">
        <v>887</v>
      </c>
      <c r="S267" s="24" t="s">
        <v>39</v>
      </c>
      <c r="T267" s="24" t="s">
        <v>40</v>
      </c>
      <c r="U267" s="28">
        <v>116.76345</v>
      </c>
      <c r="V267" s="23"/>
      <c r="W267" s="24" t="s">
        <v>492</v>
      </c>
      <c r="X267" s="24" t="s">
        <v>492</v>
      </c>
      <c r="Y267" s="24" t="s">
        <v>889</v>
      </c>
    </row>
    <row r="268" s="8" customFormat="1" ht="52.5" spans="1:25">
      <c r="A268" s="23">
        <v>261</v>
      </c>
      <c r="B268" s="24">
        <v>2022</v>
      </c>
      <c r="C268" s="24" t="s">
        <v>890</v>
      </c>
      <c r="D268" s="24" t="s">
        <v>151</v>
      </c>
      <c r="E268" s="24" t="s">
        <v>34</v>
      </c>
      <c r="F268" s="24" t="s">
        <v>141</v>
      </c>
      <c r="G268" s="24" t="s">
        <v>891</v>
      </c>
      <c r="H268" s="24" t="s">
        <v>888</v>
      </c>
      <c r="I268" s="24">
        <v>81.87</v>
      </c>
      <c r="J268" s="24">
        <v>81.87</v>
      </c>
      <c r="K268" s="23"/>
      <c r="L268" s="23"/>
      <c r="M268" s="23"/>
      <c r="N268" s="23"/>
      <c r="O268" s="23"/>
      <c r="P268" s="23"/>
      <c r="Q268" s="23" t="s">
        <v>38</v>
      </c>
      <c r="R268" s="24" t="s">
        <v>892</v>
      </c>
      <c r="S268" s="24" t="s">
        <v>39</v>
      </c>
      <c r="T268" s="24" t="s">
        <v>40</v>
      </c>
      <c r="U268" s="28">
        <v>73.242429</v>
      </c>
      <c r="V268" s="23"/>
      <c r="W268" s="24" t="s">
        <v>737</v>
      </c>
      <c r="X268" s="24" t="s">
        <v>737</v>
      </c>
      <c r="Y268" s="24" t="s">
        <v>889</v>
      </c>
    </row>
    <row r="269" s="8" customFormat="1" ht="73.5" spans="1:25">
      <c r="A269" s="23">
        <v>262</v>
      </c>
      <c r="B269" s="24">
        <v>2022</v>
      </c>
      <c r="C269" s="24" t="s">
        <v>893</v>
      </c>
      <c r="D269" s="24" t="s">
        <v>97</v>
      </c>
      <c r="E269" s="24" t="s">
        <v>34</v>
      </c>
      <c r="F269" s="24" t="s">
        <v>87</v>
      </c>
      <c r="G269" s="24" t="s">
        <v>894</v>
      </c>
      <c r="H269" s="24" t="s">
        <v>888</v>
      </c>
      <c r="I269" s="24">
        <v>92.07</v>
      </c>
      <c r="J269" s="24">
        <v>92.07</v>
      </c>
      <c r="K269" s="23"/>
      <c r="L269" s="23"/>
      <c r="M269" s="23"/>
      <c r="N269" s="23"/>
      <c r="O269" s="23"/>
      <c r="P269" s="23"/>
      <c r="Q269" s="23" t="s">
        <v>38</v>
      </c>
      <c r="R269" s="24" t="s">
        <v>895</v>
      </c>
      <c r="S269" s="24" t="s">
        <v>39</v>
      </c>
      <c r="T269" s="24" t="s">
        <v>40</v>
      </c>
      <c r="U269" s="28">
        <v>76.014742</v>
      </c>
      <c r="V269" s="23"/>
      <c r="W269" s="24" t="s">
        <v>558</v>
      </c>
      <c r="X269" s="24" t="s">
        <v>558</v>
      </c>
      <c r="Y269" s="24" t="s">
        <v>889</v>
      </c>
    </row>
    <row r="270" s="8" customFormat="1" ht="115.5" spans="1:25">
      <c r="A270" s="23">
        <v>263</v>
      </c>
      <c r="B270" s="24">
        <v>2023</v>
      </c>
      <c r="C270" s="24" t="s">
        <v>896</v>
      </c>
      <c r="D270" s="24" t="s">
        <v>272</v>
      </c>
      <c r="E270" s="24" t="s">
        <v>34</v>
      </c>
      <c r="F270" s="24" t="s">
        <v>259</v>
      </c>
      <c r="G270" s="24" t="s">
        <v>897</v>
      </c>
      <c r="H270" s="24" t="s">
        <v>888</v>
      </c>
      <c r="I270" s="24">
        <v>72.7</v>
      </c>
      <c r="J270" s="24">
        <v>72.7</v>
      </c>
      <c r="K270" s="23"/>
      <c r="L270" s="23"/>
      <c r="M270" s="23"/>
      <c r="N270" s="23"/>
      <c r="O270" s="23"/>
      <c r="P270" s="23"/>
      <c r="Q270" s="23" t="s">
        <v>38</v>
      </c>
      <c r="R270" s="24" t="s">
        <v>897</v>
      </c>
      <c r="S270" s="24" t="s">
        <v>39</v>
      </c>
      <c r="T270" s="24" t="s">
        <v>40</v>
      </c>
      <c r="U270" s="28">
        <v>64.707202</v>
      </c>
      <c r="V270" s="23"/>
      <c r="W270" s="24" t="s">
        <v>898</v>
      </c>
      <c r="X270" s="24" t="s">
        <v>898</v>
      </c>
      <c r="Y270" s="24" t="s">
        <v>889</v>
      </c>
    </row>
    <row r="271" s="8" customFormat="1" ht="84" spans="1:25">
      <c r="A271" s="23">
        <v>264</v>
      </c>
      <c r="B271" s="24">
        <v>2023</v>
      </c>
      <c r="C271" s="24" t="s">
        <v>899</v>
      </c>
      <c r="D271" s="24" t="s">
        <v>97</v>
      </c>
      <c r="E271" s="24" t="s">
        <v>34</v>
      </c>
      <c r="F271" s="24" t="s">
        <v>87</v>
      </c>
      <c r="G271" s="24" t="s">
        <v>900</v>
      </c>
      <c r="H271" s="24" t="s">
        <v>888</v>
      </c>
      <c r="I271" s="24">
        <v>70.64</v>
      </c>
      <c r="J271" s="24">
        <v>70.64</v>
      </c>
      <c r="K271" s="23"/>
      <c r="L271" s="23"/>
      <c r="M271" s="23"/>
      <c r="N271" s="23"/>
      <c r="O271" s="23"/>
      <c r="P271" s="23"/>
      <c r="Q271" s="23" t="s">
        <v>38</v>
      </c>
      <c r="R271" s="24" t="s">
        <v>900</v>
      </c>
      <c r="S271" s="24" t="s">
        <v>39</v>
      </c>
      <c r="T271" s="24" t="s">
        <v>40</v>
      </c>
      <c r="U271" s="28">
        <v>62.000083</v>
      </c>
      <c r="V271" s="23"/>
      <c r="W271" s="24" t="s">
        <v>558</v>
      </c>
      <c r="X271" s="24" t="s">
        <v>558</v>
      </c>
      <c r="Y271" s="24" t="s">
        <v>889</v>
      </c>
    </row>
    <row r="272" s="8" customFormat="1" ht="42" spans="1:25">
      <c r="A272" s="23">
        <v>265</v>
      </c>
      <c r="B272" s="24">
        <v>2023</v>
      </c>
      <c r="C272" s="24" t="s">
        <v>901</v>
      </c>
      <c r="D272" s="24" t="s">
        <v>902</v>
      </c>
      <c r="E272" s="24" t="s">
        <v>34</v>
      </c>
      <c r="F272" s="24" t="s">
        <v>903</v>
      </c>
      <c r="G272" s="24" t="s">
        <v>904</v>
      </c>
      <c r="H272" s="24" t="s">
        <v>888</v>
      </c>
      <c r="I272" s="24">
        <v>33</v>
      </c>
      <c r="J272" s="24">
        <v>33</v>
      </c>
      <c r="K272" s="23"/>
      <c r="L272" s="23"/>
      <c r="M272" s="23"/>
      <c r="N272" s="23"/>
      <c r="O272" s="23"/>
      <c r="P272" s="23"/>
      <c r="Q272" s="23" t="s">
        <v>38</v>
      </c>
      <c r="R272" s="24" t="s">
        <v>904</v>
      </c>
      <c r="S272" s="24" t="s">
        <v>39</v>
      </c>
      <c r="T272" s="24" t="s">
        <v>40</v>
      </c>
      <c r="U272" s="28">
        <v>28.8</v>
      </c>
      <c r="V272" s="23"/>
      <c r="W272" s="24" t="s">
        <v>905</v>
      </c>
      <c r="X272" s="24" t="s">
        <v>905</v>
      </c>
      <c r="Y272" s="24" t="s">
        <v>889</v>
      </c>
    </row>
    <row r="273" s="8" customFormat="1" ht="105" spans="1:25">
      <c r="A273" s="23">
        <v>266</v>
      </c>
      <c r="B273" s="24">
        <v>2023</v>
      </c>
      <c r="C273" s="24" t="s">
        <v>906</v>
      </c>
      <c r="D273" s="24" t="s">
        <v>203</v>
      </c>
      <c r="E273" s="24" t="s">
        <v>34</v>
      </c>
      <c r="F273" s="24" t="s">
        <v>186</v>
      </c>
      <c r="G273" s="24" t="s">
        <v>907</v>
      </c>
      <c r="H273" s="24" t="s">
        <v>888</v>
      </c>
      <c r="I273" s="24">
        <v>55.37</v>
      </c>
      <c r="J273" s="24">
        <v>55.37</v>
      </c>
      <c r="K273" s="23"/>
      <c r="L273" s="23"/>
      <c r="M273" s="23"/>
      <c r="N273" s="23"/>
      <c r="O273" s="23"/>
      <c r="P273" s="23"/>
      <c r="Q273" s="23" t="s">
        <v>38</v>
      </c>
      <c r="R273" s="24" t="s">
        <v>907</v>
      </c>
      <c r="S273" s="24" t="s">
        <v>39</v>
      </c>
      <c r="T273" s="24" t="s">
        <v>40</v>
      </c>
      <c r="U273" s="28">
        <v>49.041945</v>
      </c>
      <c r="V273" s="23"/>
      <c r="W273" s="24" t="s">
        <v>908</v>
      </c>
      <c r="X273" s="24" t="s">
        <v>908</v>
      </c>
      <c r="Y273" s="24" t="s">
        <v>889</v>
      </c>
    </row>
    <row r="274" s="8" customFormat="1" ht="73.5" spans="1:25">
      <c r="A274" s="23">
        <v>267</v>
      </c>
      <c r="B274" s="24">
        <v>2023</v>
      </c>
      <c r="C274" s="24" t="s">
        <v>909</v>
      </c>
      <c r="D274" s="24" t="s">
        <v>338</v>
      </c>
      <c r="E274" s="24" t="s">
        <v>34</v>
      </c>
      <c r="F274" s="24" t="s">
        <v>259</v>
      </c>
      <c r="G274" s="24" t="s">
        <v>910</v>
      </c>
      <c r="H274" s="24" t="s">
        <v>888</v>
      </c>
      <c r="I274" s="24">
        <v>62.55</v>
      </c>
      <c r="J274" s="24">
        <v>62.55</v>
      </c>
      <c r="K274" s="23"/>
      <c r="L274" s="23"/>
      <c r="M274" s="23"/>
      <c r="N274" s="23"/>
      <c r="O274" s="23"/>
      <c r="P274" s="23"/>
      <c r="Q274" s="23" t="s">
        <v>38</v>
      </c>
      <c r="R274" s="24" t="s">
        <v>910</v>
      </c>
      <c r="S274" s="24" t="s">
        <v>39</v>
      </c>
      <c r="T274" s="24" t="s">
        <v>40</v>
      </c>
      <c r="U274" s="28">
        <v>56.588412</v>
      </c>
      <c r="V274" s="23"/>
      <c r="W274" s="23" t="s">
        <v>911</v>
      </c>
      <c r="X274" s="23" t="s">
        <v>911</v>
      </c>
      <c r="Y274" s="24" t="s">
        <v>889</v>
      </c>
    </row>
    <row r="275" s="8" customFormat="1" ht="31.5" spans="1:25">
      <c r="A275" s="23">
        <v>268</v>
      </c>
      <c r="B275" s="23">
        <v>2023</v>
      </c>
      <c r="C275" s="23" t="s">
        <v>912</v>
      </c>
      <c r="D275" s="23" t="s">
        <v>913</v>
      </c>
      <c r="E275" s="23" t="s">
        <v>34</v>
      </c>
      <c r="F275" s="23" t="s">
        <v>259</v>
      </c>
      <c r="G275" s="23" t="s">
        <v>914</v>
      </c>
      <c r="H275" s="24" t="s">
        <v>888</v>
      </c>
      <c r="I275" s="32">
        <v>28.91</v>
      </c>
      <c r="J275" s="32">
        <v>28.91</v>
      </c>
      <c r="K275" s="23"/>
      <c r="L275" s="23"/>
      <c r="M275" s="23"/>
      <c r="N275" s="23"/>
      <c r="O275" s="23"/>
      <c r="P275" s="23"/>
      <c r="Q275" s="23" t="s">
        <v>38</v>
      </c>
      <c r="R275" s="23" t="s">
        <v>915</v>
      </c>
      <c r="S275" s="24" t="s">
        <v>39</v>
      </c>
      <c r="T275" s="24" t="s">
        <v>40</v>
      </c>
      <c r="U275" s="28">
        <v>6.27</v>
      </c>
      <c r="V275" s="23"/>
      <c r="W275" s="23" t="s">
        <v>916</v>
      </c>
      <c r="X275" s="23" t="s">
        <v>916</v>
      </c>
      <c r="Y275" s="24" t="s">
        <v>889</v>
      </c>
    </row>
    <row r="276" s="8" customFormat="1" ht="42" spans="1:25">
      <c r="A276" s="23"/>
      <c r="B276" s="23"/>
      <c r="C276" s="23"/>
      <c r="D276" s="23"/>
      <c r="E276" s="23"/>
      <c r="F276" s="23"/>
      <c r="G276" s="23"/>
      <c r="H276" s="24"/>
      <c r="I276" s="32"/>
      <c r="J276" s="32"/>
      <c r="K276" s="23"/>
      <c r="L276" s="23"/>
      <c r="M276" s="23"/>
      <c r="N276" s="23"/>
      <c r="O276" s="23"/>
      <c r="P276" s="23"/>
      <c r="Q276" s="23" t="s">
        <v>38</v>
      </c>
      <c r="R276" s="23" t="s">
        <v>917</v>
      </c>
      <c r="S276" s="24" t="s">
        <v>39</v>
      </c>
      <c r="T276" s="24" t="s">
        <v>40</v>
      </c>
      <c r="U276" s="28">
        <v>17</v>
      </c>
      <c r="V276" s="23"/>
      <c r="W276" s="23" t="s">
        <v>528</v>
      </c>
      <c r="X276" s="23" t="s">
        <v>528</v>
      </c>
      <c r="Y276" s="24" t="s">
        <v>889</v>
      </c>
    </row>
    <row r="277" s="8" customFormat="1" ht="73.5" spans="1:25">
      <c r="A277" s="23">
        <v>270</v>
      </c>
      <c r="B277" s="23">
        <v>2023</v>
      </c>
      <c r="C277" s="23" t="s">
        <v>918</v>
      </c>
      <c r="D277" s="23" t="s">
        <v>919</v>
      </c>
      <c r="E277" s="23" t="s">
        <v>34</v>
      </c>
      <c r="F277" s="23" t="s">
        <v>920</v>
      </c>
      <c r="G277" s="23" t="s">
        <v>921</v>
      </c>
      <c r="H277" s="24" t="s">
        <v>888</v>
      </c>
      <c r="I277" s="32">
        <v>10.71</v>
      </c>
      <c r="J277" s="32">
        <v>10.71</v>
      </c>
      <c r="K277" s="23"/>
      <c r="L277" s="23"/>
      <c r="M277" s="23"/>
      <c r="N277" s="23"/>
      <c r="O277" s="23"/>
      <c r="P277" s="23"/>
      <c r="Q277" s="23" t="s">
        <v>38</v>
      </c>
      <c r="R277" s="23" t="s">
        <v>921</v>
      </c>
      <c r="S277" s="24" t="s">
        <v>39</v>
      </c>
      <c r="T277" s="24" t="s">
        <v>40</v>
      </c>
      <c r="U277" s="28">
        <v>9.188191</v>
      </c>
      <c r="V277" s="23"/>
      <c r="W277" s="23" t="s">
        <v>922</v>
      </c>
      <c r="X277" s="23" t="s">
        <v>922</v>
      </c>
      <c r="Y277" s="24" t="s">
        <v>889</v>
      </c>
    </row>
    <row r="278" s="8" customFormat="1" ht="105" spans="1:25">
      <c r="A278" s="23">
        <v>271</v>
      </c>
      <c r="B278" s="23">
        <v>2023</v>
      </c>
      <c r="C278" s="23" t="s">
        <v>923</v>
      </c>
      <c r="D278" s="23" t="s">
        <v>924</v>
      </c>
      <c r="E278" s="23" t="s">
        <v>34</v>
      </c>
      <c r="F278" s="23" t="s">
        <v>925</v>
      </c>
      <c r="G278" s="23" t="s">
        <v>926</v>
      </c>
      <c r="H278" s="24" t="s">
        <v>888</v>
      </c>
      <c r="I278" s="32">
        <v>53.59</v>
      </c>
      <c r="J278" s="32">
        <v>53.59</v>
      </c>
      <c r="K278" s="23"/>
      <c r="L278" s="23"/>
      <c r="M278" s="23"/>
      <c r="N278" s="23"/>
      <c r="O278" s="23"/>
      <c r="P278" s="23"/>
      <c r="Q278" s="23" t="s">
        <v>38</v>
      </c>
      <c r="R278" s="23" t="s">
        <v>926</v>
      </c>
      <c r="S278" s="24" t="s">
        <v>39</v>
      </c>
      <c r="T278" s="24" t="s">
        <v>40</v>
      </c>
      <c r="U278" s="28">
        <v>44.458827</v>
      </c>
      <c r="V278" s="23"/>
      <c r="W278" s="23" t="s">
        <v>927</v>
      </c>
      <c r="X278" s="23" t="s">
        <v>927</v>
      </c>
      <c r="Y278" s="24" t="s">
        <v>889</v>
      </c>
    </row>
    <row r="279" s="8" customFormat="1" ht="105" spans="1:25">
      <c r="A279" s="23">
        <v>272</v>
      </c>
      <c r="B279" s="23">
        <v>2023</v>
      </c>
      <c r="C279" s="23" t="s">
        <v>928</v>
      </c>
      <c r="D279" s="23" t="s">
        <v>929</v>
      </c>
      <c r="E279" s="23" t="s">
        <v>34</v>
      </c>
      <c r="F279" s="23" t="s">
        <v>886</v>
      </c>
      <c r="G279" s="23" t="s">
        <v>930</v>
      </c>
      <c r="H279" s="24" t="s">
        <v>888</v>
      </c>
      <c r="I279" s="32">
        <v>60.6</v>
      </c>
      <c r="J279" s="32">
        <v>60.6</v>
      </c>
      <c r="K279" s="23"/>
      <c r="L279" s="23"/>
      <c r="M279" s="23"/>
      <c r="N279" s="23"/>
      <c r="O279" s="23"/>
      <c r="P279" s="23"/>
      <c r="Q279" s="23" t="s">
        <v>38</v>
      </c>
      <c r="R279" s="23" t="s">
        <v>930</v>
      </c>
      <c r="S279" s="24" t="s">
        <v>39</v>
      </c>
      <c r="T279" s="24" t="s">
        <v>40</v>
      </c>
      <c r="U279" s="28">
        <v>56.195842</v>
      </c>
      <c r="V279" s="23"/>
      <c r="W279" s="23" t="s">
        <v>931</v>
      </c>
      <c r="X279" s="23" t="s">
        <v>931</v>
      </c>
      <c r="Y279" s="24" t="s">
        <v>889</v>
      </c>
    </row>
    <row r="280" s="8" customFormat="1" ht="73.5" spans="1:25">
      <c r="A280" s="23">
        <v>273</v>
      </c>
      <c r="B280" s="23">
        <v>2023</v>
      </c>
      <c r="C280" s="23" t="s">
        <v>932</v>
      </c>
      <c r="D280" s="23" t="s">
        <v>933</v>
      </c>
      <c r="E280" s="23" t="s">
        <v>34</v>
      </c>
      <c r="F280" s="23" t="s">
        <v>903</v>
      </c>
      <c r="G280" s="23" t="s">
        <v>934</v>
      </c>
      <c r="H280" s="24" t="s">
        <v>888</v>
      </c>
      <c r="I280" s="32">
        <v>83.87</v>
      </c>
      <c r="J280" s="32">
        <v>83.87</v>
      </c>
      <c r="K280" s="23"/>
      <c r="L280" s="23"/>
      <c r="M280" s="23"/>
      <c r="N280" s="23"/>
      <c r="O280" s="23"/>
      <c r="P280" s="23"/>
      <c r="Q280" s="23" t="s">
        <v>38</v>
      </c>
      <c r="R280" s="23" t="s">
        <v>934</v>
      </c>
      <c r="S280" s="24" t="s">
        <v>39</v>
      </c>
      <c r="T280" s="24" t="s">
        <v>40</v>
      </c>
      <c r="U280" s="28">
        <v>74.567778</v>
      </c>
      <c r="V280" s="23"/>
      <c r="W280" s="23" t="s">
        <v>905</v>
      </c>
      <c r="X280" s="23" t="s">
        <v>905</v>
      </c>
      <c r="Y280" s="24" t="s">
        <v>889</v>
      </c>
    </row>
    <row r="281" s="8" customFormat="1" ht="252" spans="1:25">
      <c r="A281" s="23">
        <v>274</v>
      </c>
      <c r="B281" s="23">
        <v>2023</v>
      </c>
      <c r="C281" s="23" t="s">
        <v>935</v>
      </c>
      <c r="D281" s="23" t="s">
        <v>933</v>
      </c>
      <c r="E281" s="23" t="s">
        <v>34</v>
      </c>
      <c r="F281" s="23" t="s">
        <v>903</v>
      </c>
      <c r="G281" s="23" t="s">
        <v>936</v>
      </c>
      <c r="H281" s="24" t="s">
        <v>888</v>
      </c>
      <c r="I281" s="32">
        <v>53.3</v>
      </c>
      <c r="J281" s="32">
        <v>53.3</v>
      </c>
      <c r="K281" s="23"/>
      <c r="L281" s="23"/>
      <c r="M281" s="23"/>
      <c r="N281" s="23"/>
      <c r="O281" s="23"/>
      <c r="P281" s="23"/>
      <c r="Q281" s="23" t="s">
        <v>38</v>
      </c>
      <c r="R281" s="23" t="s">
        <v>937</v>
      </c>
      <c r="S281" s="24" t="s">
        <v>39</v>
      </c>
      <c r="T281" s="24" t="s">
        <v>40</v>
      </c>
      <c r="U281" s="28">
        <v>48.776016</v>
      </c>
      <c r="V281" s="23"/>
      <c r="W281" s="23" t="s">
        <v>905</v>
      </c>
      <c r="X281" s="23" t="s">
        <v>905</v>
      </c>
      <c r="Y281" s="24" t="s">
        <v>889</v>
      </c>
    </row>
    <row r="282" s="8" customFormat="1" ht="84" spans="1:25">
      <c r="A282" s="23">
        <v>275</v>
      </c>
      <c r="B282" s="23">
        <v>2023</v>
      </c>
      <c r="C282" s="23" t="s">
        <v>938</v>
      </c>
      <c r="D282" s="23" t="s">
        <v>160</v>
      </c>
      <c r="E282" s="23" t="s">
        <v>34</v>
      </c>
      <c r="F282" s="23" t="s">
        <v>141</v>
      </c>
      <c r="G282" s="23" t="s">
        <v>939</v>
      </c>
      <c r="H282" s="24" t="s">
        <v>888</v>
      </c>
      <c r="I282" s="32">
        <v>62.56</v>
      </c>
      <c r="J282" s="32">
        <v>62.56</v>
      </c>
      <c r="K282" s="23"/>
      <c r="L282" s="23"/>
      <c r="M282" s="23"/>
      <c r="N282" s="23"/>
      <c r="O282" s="23"/>
      <c r="P282" s="23"/>
      <c r="Q282" s="23" t="s">
        <v>38</v>
      </c>
      <c r="R282" s="23" t="s">
        <v>940</v>
      </c>
      <c r="S282" s="24" t="s">
        <v>39</v>
      </c>
      <c r="T282" s="24" t="s">
        <v>40</v>
      </c>
      <c r="U282" s="28">
        <v>49.638837</v>
      </c>
      <c r="V282" s="23"/>
      <c r="W282" s="23" t="s">
        <v>382</v>
      </c>
      <c r="X282" s="23" t="s">
        <v>382</v>
      </c>
      <c r="Y282" s="24" t="s">
        <v>889</v>
      </c>
    </row>
    <row r="283" s="8" customFormat="1" ht="31.5" spans="1:25">
      <c r="A283" s="23">
        <v>276</v>
      </c>
      <c r="B283" s="23">
        <v>2023</v>
      </c>
      <c r="C283" s="23" t="s">
        <v>941</v>
      </c>
      <c r="D283" s="23" t="s">
        <v>942</v>
      </c>
      <c r="E283" s="23" t="s">
        <v>34</v>
      </c>
      <c r="F283" s="23" t="s">
        <v>920</v>
      </c>
      <c r="G283" s="23" t="s">
        <v>943</v>
      </c>
      <c r="H283" s="24" t="s">
        <v>888</v>
      </c>
      <c r="I283" s="32">
        <v>44.6</v>
      </c>
      <c r="J283" s="32">
        <v>44.6</v>
      </c>
      <c r="K283" s="23"/>
      <c r="L283" s="23"/>
      <c r="M283" s="23"/>
      <c r="N283" s="23"/>
      <c r="O283" s="23"/>
      <c r="P283" s="23"/>
      <c r="Q283" s="23" t="s">
        <v>38</v>
      </c>
      <c r="R283" s="23" t="s">
        <v>944</v>
      </c>
      <c r="S283" s="24" t="s">
        <v>39</v>
      </c>
      <c r="T283" s="24" t="s">
        <v>40</v>
      </c>
      <c r="U283" s="28">
        <v>13.81</v>
      </c>
      <c r="V283" s="23"/>
      <c r="W283" s="23" t="s">
        <v>945</v>
      </c>
      <c r="X283" s="23" t="s">
        <v>945</v>
      </c>
      <c r="Y283" s="24" t="s">
        <v>889</v>
      </c>
    </row>
    <row r="284" s="8" customFormat="1" ht="31.5" spans="1:25">
      <c r="A284" s="23"/>
      <c r="B284" s="23"/>
      <c r="C284" s="23"/>
      <c r="D284" s="23"/>
      <c r="E284" s="23"/>
      <c r="F284" s="23"/>
      <c r="G284" s="23"/>
      <c r="H284" s="24"/>
      <c r="I284" s="32"/>
      <c r="J284" s="32"/>
      <c r="K284" s="23"/>
      <c r="L284" s="23"/>
      <c r="M284" s="23"/>
      <c r="N284" s="23"/>
      <c r="O284" s="23"/>
      <c r="P284" s="23"/>
      <c r="Q284" s="23"/>
      <c r="R284" s="23" t="s">
        <v>946</v>
      </c>
      <c r="S284" s="24" t="s">
        <v>39</v>
      </c>
      <c r="T284" s="24" t="s">
        <v>40</v>
      </c>
      <c r="U284" s="28">
        <v>16.67</v>
      </c>
      <c r="V284" s="23"/>
      <c r="W284" s="23" t="s">
        <v>947</v>
      </c>
      <c r="X284" s="23" t="s">
        <v>947</v>
      </c>
      <c r="Y284" s="24" t="s">
        <v>889</v>
      </c>
    </row>
    <row r="285" s="8" customFormat="1" ht="31.5" spans="1:25">
      <c r="A285" s="23"/>
      <c r="B285" s="23"/>
      <c r="C285" s="23"/>
      <c r="D285" s="23"/>
      <c r="E285" s="23"/>
      <c r="F285" s="23"/>
      <c r="G285" s="23"/>
      <c r="H285" s="24"/>
      <c r="I285" s="32"/>
      <c r="J285" s="32"/>
      <c r="K285" s="23"/>
      <c r="L285" s="23"/>
      <c r="M285" s="23"/>
      <c r="N285" s="23"/>
      <c r="O285" s="23"/>
      <c r="P285" s="23"/>
      <c r="Q285" s="23"/>
      <c r="R285" s="23" t="s">
        <v>948</v>
      </c>
      <c r="S285" s="24" t="s">
        <v>39</v>
      </c>
      <c r="T285" s="24" t="s">
        <v>40</v>
      </c>
      <c r="U285" s="28">
        <v>10.61</v>
      </c>
      <c r="V285" s="23"/>
      <c r="W285" s="23" t="s">
        <v>922</v>
      </c>
      <c r="X285" s="23" t="s">
        <v>922</v>
      </c>
      <c r="Y285" s="24" t="s">
        <v>889</v>
      </c>
    </row>
    <row r="286" s="8" customFormat="1" ht="73.5" spans="1:25">
      <c r="A286" s="23">
        <v>279</v>
      </c>
      <c r="B286" s="23">
        <v>2023</v>
      </c>
      <c r="C286" s="23" t="s">
        <v>949</v>
      </c>
      <c r="D286" s="23" t="s">
        <v>950</v>
      </c>
      <c r="E286" s="23" t="s">
        <v>34</v>
      </c>
      <c r="F286" s="23" t="s">
        <v>186</v>
      </c>
      <c r="G286" s="23" t="s">
        <v>951</v>
      </c>
      <c r="H286" s="24" t="s">
        <v>888</v>
      </c>
      <c r="I286" s="32">
        <v>48.94</v>
      </c>
      <c r="J286" s="32">
        <v>48.94</v>
      </c>
      <c r="K286" s="23"/>
      <c r="L286" s="23"/>
      <c r="M286" s="23"/>
      <c r="N286" s="23"/>
      <c r="O286" s="23"/>
      <c r="P286" s="23"/>
      <c r="Q286" s="23" t="s">
        <v>38</v>
      </c>
      <c r="R286" s="23" t="s">
        <v>952</v>
      </c>
      <c r="S286" s="24" t="s">
        <v>39</v>
      </c>
      <c r="T286" s="24" t="s">
        <v>40</v>
      </c>
      <c r="U286" s="28">
        <v>45.02151</v>
      </c>
      <c r="V286" s="23"/>
      <c r="W286" s="23" t="s">
        <v>953</v>
      </c>
      <c r="X286" s="23" t="s">
        <v>953</v>
      </c>
      <c r="Y286" s="24" t="s">
        <v>889</v>
      </c>
    </row>
    <row r="287" s="8" customFormat="1" ht="63" spans="1:25">
      <c r="A287" s="23">
        <v>280</v>
      </c>
      <c r="B287" s="23">
        <v>2023</v>
      </c>
      <c r="C287" s="23" t="s">
        <v>954</v>
      </c>
      <c r="D287" s="23" t="s">
        <v>955</v>
      </c>
      <c r="E287" s="23" t="s">
        <v>34</v>
      </c>
      <c r="F287" s="23" t="s">
        <v>141</v>
      </c>
      <c r="G287" s="23" t="s">
        <v>956</v>
      </c>
      <c r="H287" s="24" t="s">
        <v>888</v>
      </c>
      <c r="I287" s="32">
        <v>44.5</v>
      </c>
      <c r="J287" s="32">
        <v>44.5</v>
      </c>
      <c r="K287" s="23"/>
      <c r="L287" s="23"/>
      <c r="M287" s="23"/>
      <c r="N287" s="23"/>
      <c r="O287" s="23"/>
      <c r="P287" s="23"/>
      <c r="Q287" s="23" t="s">
        <v>38</v>
      </c>
      <c r="R287" s="23" t="s">
        <v>956</v>
      </c>
      <c r="S287" s="24" t="s">
        <v>39</v>
      </c>
      <c r="T287" s="24" t="s">
        <v>40</v>
      </c>
      <c r="U287" s="28">
        <v>40.608064</v>
      </c>
      <c r="V287" s="23"/>
      <c r="W287" s="23" t="s">
        <v>957</v>
      </c>
      <c r="X287" s="23" t="s">
        <v>957</v>
      </c>
      <c r="Y287" s="24" t="s">
        <v>889</v>
      </c>
    </row>
    <row r="288" s="8" customFormat="1" ht="73.5" spans="1:25">
      <c r="A288" s="23">
        <v>281</v>
      </c>
      <c r="B288" s="23">
        <v>2023</v>
      </c>
      <c r="C288" s="23" t="s">
        <v>958</v>
      </c>
      <c r="D288" s="23" t="s">
        <v>959</v>
      </c>
      <c r="E288" s="23" t="s">
        <v>34</v>
      </c>
      <c r="F288" s="23" t="s">
        <v>960</v>
      </c>
      <c r="G288" s="23" t="s">
        <v>961</v>
      </c>
      <c r="H288" s="24" t="s">
        <v>888</v>
      </c>
      <c r="I288" s="32">
        <v>47.82</v>
      </c>
      <c r="J288" s="32">
        <v>47.82</v>
      </c>
      <c r="K288" s="23"/>
      <c r="L288" s="23"/>
      <c r="M288" s="23"/>
      <c r="N288" s="23"/>
      <c r="O288" s="23"/>
      <c r="P288" s="23"/>
      <c r="Q288" s="23" t="s">
        <v>38</v>
      </c>
      <c r="R288" s="23" t="s">
        <v>962</v>
      </c>
      <c r="S288" s="24" t="s">
        <v>39</v>
      </c>
      <c r="T288" s="24" t="s">
        <v>40</v>
      </c>
      <c r="U288" s="28">
        <v>43.647282</v>
      </c>
      <c r="V288" s="23"/>
      <c r="W288" s="23" t="s">
        <v>963</v>
      </c>
      <c r="X288" s="23" t="s">
        <v>963</v>
      </c>
      <c r="Y288" s="24" t="s">
        <v>889</v>
      </c>
    </row>
    <row r="289" s="8" customFormat="1" ht="84" spans="1:25">
      <c r="A289" s="23">
        <v>282</v>
      </c>
      <c r="B289" s="23">
        <v>2024</v>
      </c>
      <c r="C289" s="23" t="s">
        <v>964</v>
      </c>
      <c r="D289" s="23" t="s">
        <v>924</v>
      </c>
      <c r="E289" s="23" t="s">
        <v>34</v>
      </c>
      <c r="F289" s="23" t="s">
        <v>87</v>
      </c>
      <c r="G289" s="23" t="s">
        <v>965</v>
      </c>
      <c r="H289" s="24" t="s">
        <v>888</v>
      </c>
      <c r="I289" s="32">
        <v>193.51</v>
      </c>
      <c r="J289" s="32">
        <v>193.51</v>
      </c>
      <c r="K289" s="23"/>
      <c r="L289" s="23"/>
      <c r="M289" s="23"/>
      <c r="N289" s="23"/>
      <c r="O289" s="23"/>
      <c r="P289" s="23"/>
      <c r="Q289" s="23" t="s">
        <v>38</v>
      </c>
      <c r="R289" s="23" t="s">
        <v>966</v>
      </c>
      <c r="S289" s="24" t="s">
        <v>39</v>
      </c>
      <c r="T289" s="24" t="s">
        <v>40</v>
      </c>
      <c r="U289" s="28">
        <v>175.695896</v>
      </c>
      <c r="V289" s="23"/>
      <c r="W289" s="23" t="s">
        <v>927</v>
      </c>
      <c r="X289" s="23" t="s">
        <v>927</v>
      </c>
      <c r="Y289" s="24" t="s">
        <v>889</v>
      </c>
    </row>
    <row r="290" s="8" customFormat="1" ht="84" spans="1:25">
      <c r="A290" s="23">
        <v>283</v>
      </c>
      <c r="B290" s="23">
        <v>2024</v>
      </c>
      <c r="C290" s="23" t="s">
        <v>967</v>
      </c>
      <c r="D290" s="23" t="s">
        <v>968</v>
      </c>
      <c r="E290" s="23" t="s">
        <v>34</v>
      </c>
      <c r="F290" s="23" t="s">
        <v>903</v>
      </c>
      <c r="G290" s="23" t="s">
        <v>969</v>
      </c>
      <c r="H290" s="24" t="s">
        <v>888</v>
      </c>
      <c r="I290" s="32">
        <v>37.28</v>
      </c>
      <c r="J290" s="32">
        <v>37.28</v>
      </c>
      <c r="K290" s="23"/>
      <c r="L290" s="23"/>
      <c r="M290" s="23"/>
      <c r="N290" s="23"/>
      <c r="O290" s="23"/>
      <c r="P290" s="23"/>
      <c r="Q290" s="23" t="s">
        <v>38</v>
      </c>
      <c r="R290" s="23" t="s">
        <v>970</v>
      </c>
      <c r="S290" s="24" t="s">
        <v>39</v>
      </c>
      <c r="T290" s="24" t="s">
        <v>40</v>
      </c>
      <c r="U290" s="28">
        <v>46.61</v>
      </c>
      <c r="V290" s="23"/>
      <c r="W290" s="24" t="s">
        <v>971</v>
      </c>
      <c r="X290" s="24" t="s">
        <v>971</v>
      </c>
      <c r="Y290" s="24" t="s">
        <v>889</v>
      </c>
    </row>
    <row r="291" s="8" customFormat="1" ht="63" spans="1:25">
      <c r="A291" s="23">
        <v>284</v>
      </c>
      <c r="B291" s="23">
        <v>2024</v>
      </c>
      <c r="C291" s="23" t="s">
        <v>972</v>
      </c>
      <c r="D291" s="23" t="s">
        <v>272</v>
      </c>
      <c r="E291" s="23" t="s">
        <v>34</v>
      </c>
      <c r="F291" s="23" t="s">
        <v>259</v>
      </c>
      <c r="G291" s="23" t="s">
        <v>973</v>
      </c>
      <c r="H291" s="24" t="s">
        <v>888</v>
      </c>
      <c r="I291" s="32">
        <v>45.28</v>
      </c>
      <c r="J291" s="32">
        <v>45.28</v>
      </c>
      <c r="K291" s="23"/>
      <c r="L291" s="23"/>
      <c r="M291" s="23"/>
      <c r="N291" s="23"/>
      <c r="O291" s="23"/>
      <c r="P291" s="23"/>
      <c r="Q291" s="23" t="s">
        <v>38</v>
      </c>
      <c r="R291" s="23" t="s">
        <v>973</v>
      </c>
      <c r="S291" s="24" t="s">
        <v>39</v>
      </c>
      <c r="T291" s="24" t="s">
        <v>40</v>
      </c>
      <c r="U291" s="28">
        <v>41.315088</v>
      </c>
      <c r="V291" s="23"/>
      <c r="W291" s="23" t="s">
        <v>898</v>
      </c>
      <c r="X291" s="23" t="s">
        <v>898</v>
      </c>
      <c r="Y291" s="24" t="s">
        <v>889</v>
      </c>
    </row>
    <row r="292" s="8" customFormat="1" ht="73.5" spans="1:25">
      <c r="A292" s="23">
        <v>285</v>
      </c>
      <c r="B292" s="23">
        <v>2024</v>
      </c>
      <c r="C292" s="23" t="s">
        <v>974</v>
      </c>
      <c r="D292" s="23" t="s">
        <v>975</v>
      </c>
      <c r="E292" s="23" t="s">
        <v>34</v>
      </c>
      <c r="F292" s="23" t="s">
        <v>259</v>
      </c>
      <c r="G292" s="23" t="s">
        <v>976</v>
      </c>
      <c r="H292" s="24" t="s">
        <v>888</v>
      </c>
      <c r="I292" s="32">
        <v>46.5</v>
      </c>
      <c r="J292" s="32">
        <v>46.5</v>
      </c>
      <c r="K292" s="23"/>
      <c r="L292" s="23"/>
      <c r="M292" s="23"/>
      <c r="N292" s="23"/>
      <c r="O292" s="23"/>
      <c r="P292" s="23"/>
      <c r="Q292" s="23" t="s">
        <v>38</v>
      </c>
      <c r="R292" s="23" t="s">
        <v>976</v>
      </c>
      <c r="S292" s="24" t="s">
        <v>39</v>
      </c>
      <c r="T292" s="24" t="s">
        <v>40</v>
      </c>
      <c r="U292" s="28">
        <v>42.946929</v>
      </c>
      <c r="V292" s="23"/>
      <c r="W292" s="23" t="s">
        <v>911</v>
      </c>
      <c r="X292" s="23" t="s">
        <v>911</v>
      </c>
      <c r="Y292" s="24" t="s">
        <v>889</v>
      </c>
    </row>
    <row r="293" s="8" customFormat="1" ht="94.5" spans="1:25">
      <c r="A293" s="23">
        <v>286</v>
      </c>
      <c r="B293" s="23">
        <v>2024</v>
      </c>
      <c r="C293" s="23" t="s">
        <v>977</v>
      </c>
      <c r="D293" s="23" t="s">
        <v>978</v>
      </c>
      <c r="E293" s="23" t="s">
        <v>34</v>
      </c>
      <c r="F293" s="23" t="s">
        <v>186</v>
      </c>
      <c r="G293" s="23" t="s">
        <v>979</v>
      </c>
      <c r="H293" s="24" t="s">
        <v>888</v>
      </c>
      <c r="I293" s="32">
        <v>48.81</v>
      </c>
      <c r="J293" s="32">
        <v>48.81</v>
      </c>
      <c r="K293" s="23"/>
      <c r="L293" s="23"/>
      <c r="M293" s="23"/>
      <c r="N293" s="23"/>
      <c r="O293" s="23"/>
      <c r="P293" s="23"/>
      <c r="Q293" s="23" t="s">
        <v>38</v>
      </c>
      <c r="R293" s="23" t="s">
        <v>980</v>
      </c>
      <c r="S293" s="24" t="s">
        <v>39</v>
      </c>
      <c r="T293" s="24" t="s">
        <v>40</v>
      </c>
      <c r="U293" s="28">
        <v>44.730108</v>
      </c>
      <c r="V293" s="23"/>
      <c r="W293" s="23" t="s">
        <v>981</v>
      </c>
      <c r="X293" s="23" t="s">
        <v>981</v>
      </c>
      <c r="Y293" s="24" t="s">
        <v>889</v>
      </c>
    </row>
    <row r="294" s="8" customFormat="1" ht="126" spans="1:25">
      <c r="A294" s="23">
        <v>287</v>
      </c>
      <c r="B294" s="23">
        <v>2024</v>
      </c>
      <c r="C294" s="23" t="s">
        <v>982</v>
      </c>
      <c r="D294" s="23" t="s">
        <v>983</v>
      </c>
      <c r="E294" s="23" t="s">
        <v>34</v>
      </c>
      <c r="F294" s="23" t="s">
        <v>141</v>
      </c>
      <c r="G294" s="23" t="s">
        <v>984</v>
      </c>
      <c r="H294" s="24" t="s">
        <v>888</v>
      </c>
      <c r="I294" s="24">
        <v>43.54</v>
      </c>
      <c r="J294" s="24">
        <v>43.54</v>
      </c>
      <c r="K294" s="23"/>
      <c r="L294" s="23"/>
      <c r="M294" s="23"/>
      <c r="N294" s="23"/>
      <c r="O294" s="23"/>
      <c r="P294" s="23"/>
      <c r="Q294" s="23" t="s">
        <v>38</v>
      </c>
      <c r="R294" s="23" t="s">
        <v>985</v>
      </c>
      <c r="S294" s="24" t="s">
        <v>39</v>
      </c>
      <c r="T294" s="24" t="s">
        <v>40</v>
      </c>
      <c r="U294" s="28">
        <v>39.863369</v>
      </c>
      <c r="V294" s="23"/>
      <c r="W294" s="23" t="s">
        <v>986</v>
      </c>
      <c r="X294" s="23" t="s">
        <v>986</v>
      </c>
      <c r="Y294" s="24" t="s">
        <v>889</v>
      </c>
    </row>
    <row r="295" s="8" customFormat="1" ht="115.5" spans="1:25">
      <c r="A295" s="23">
        <v>288</v>
      </c>
      <c r="B295" s="23">
        <v>2024</v>
      </c>
      <c r="C295" s="23" t="s">
        <v>987</v>
      </c>
      <c r="D295" s="23" t="s">
        <v>983</v>
      </c>
      <c r="E295" s="23" t="s">
        <v>34</v>
      </c>
      <c r="F295" s="23" t="s">
        <v>141</v>
      </c>
      <c r="G295" s="23" t="s">
        <v>988</v>
      </c>
      <c r="H295" s="24" t="s">
        <v>888</v>
      </c>
      <c r="I295" s="32">
        <v>81.11</v>
      </c>
      <c r="J295" s="32">
        <v>81.11</v>
      </c>
      <c r="K295" s="23"/>
      <c r="L295" s="23"/>
      <c r="M295" s="23"/>
      <c r="N295" s="23"/>
      <c r="O295" s="23"/>
      <c r="P295" s="23"/>
      <c r="Q295" s="23" t="s">
        <v>38</v>
      </c>
      <c r="R295" s="23" t="s">
        <v>988</v>
      </c>
      <c r="S295" s="24" t="s">
        <v>39</v>
      </c>
      <c r="T295" s="24" t="s">
        <v>40</v>
      </c>
      <c r="U295" s="28">
        <v>74.663068</v>
      </c>
      <c r="V295" s="23"/>
      <c r="W295" s="24" t="s">
        <v>986</v>
      </c>
      <c r="X295" s="24" t="s">
        <v>986</v>
      </c>
      <c r="Y295" s="24" t="s">
        <v>889</v>
      </c>
    </row>
    <row r="296" s="8" customFormat="1" ht="126" spans="1:25">
      <c r="A296" s="23">
        <v>289</v>
      </c>
      <c r="B296" s="23">
        <v>2024</v>
      </c>
      <c r="C296" s="23" t="s">
        <v>989</v>
      </c>
      <c r="D296" s="23" t="s">
        <v>990</v>
      </c>
      <c r="E296" s="23" t="s">
        <v>34</v>
      </c>
      <c r="F296" s="23" t="s">
        <v>920</v>
      </c>
      <c r="G296" s="23" t="s">
        <v>991</v>
      </c>
      <c r="H296" s="24" t="s">
        <v>888</v>
      </c>
      <c r="I296" s="32">
        <v>52.83</v>
      </c>
      <c r="J296" s="32">
        <v>52.83</v>
      </c>
      <c r="K296" s="23"/>
      <c r="L296" s="23"/>
      <c r="M296" s="23"/>
      <c r="N296" s="23"/>
      <c r="O296" s="23"/>
      <c r="P296" s="23"/>
      <c r="Q296" s="23" t="s">
        <v>38</v>
      </c>
      <c r="R296" s="23" t="s">
        <v>992</v>
      </c>
      <c r="S296" s="24" t="s">
        <v>39</v>
      </c>
      <c r="T296" s="24" t="s">
        <v>40</v>
      </c>
      <c r="U296" s="28">
        <v>41.052903</v>
      </c>
      <c r="V296" s="23"/>
      <c r="W296" s="23" t="s">
        <v>945</v>
      </c>
      <c r="X296" s="23" t="s">
        <v>945</v>
      </c>
      <c r="Y296" s="24" t="s">
        <v>889</v>
      </c>
    </row>
    <row r="297" s="8" customFormat="1" ht="84" spans="1:25">
      <c r="A297" s="23">
        <v>290</v>
      </c>
      <c r="B297" s="23">
        <v>2024</v>
      </c>
      <c r="C297" s="23" t="s">
        <v>993</v>
      </c>
      <c r="D297" s="23" t="s">
        <v>994</v>
      </c>
      <c r="E297" s="23" t="s">
        <v>34</v>
      </c>
      <c r="F297" s="23" t="s">
        <v>920</v>
      </c>
      <c r="G297" s="23" t="s">
        <v>995</v>
      </c>
      <c r="H297" s="24" t="s">
        <v>888</v>
      </c>
      <c r="I297" s="32">
        <v>53.67</v>
      </c>
      <c r="J297" s="32">
        <v>53.67</v>
      </c>
      <c r="K297" s="23"/>
      <c r="L297" s="23"/>
      <c r="M297" s="23"/>
      <c r="N297" s="23"/>
      <c r="O297" s="23"/>
      <c r="P297" s="23"/>
      <c r="Q297" s="23" t="s">
        <v>38</v>
      </c>
      <c r="R297" s="23" t="s">
        <v>995</v>
      </c>
      <c r="S297" s="24" t="s">
        <v>39</v>
      </c>
      <c r="T297" s="24" t="s">
        <v>40</v>
      </c>
      <c r="U297" s="28">
        <v>36.830338</v>
      </c>
      <c r="V297" s="23"/>
      <c r="W297" s="23" t="s">
        <v>947</v>
      </c>
      <c r="X297" s="23" t="s">
        <v>947</v>
      </c>
      <c r="Y297" s="24" t="s">
        <v>889</v>
      </c>
    </row>
    <row r="298" s="8" customFormat="1" ht="84" spans="1:25">
      <c r="A298" s="23">
        <v>291</v>
      </c>
      <c r="B298" s="23">
        <v>2024</v>
      </c>
      <c r="C298" s="23" t="s">
        <v>996</v>
      </c>
      <c r="D298" s="23" t="s">
        <v>919</v>
      </c>
      <c r="E298" s="23" t="s">
        <v>34</v>
      </c>
      <c r="F298" s="23" t="s">
        <v>920</v>
      </c>
      <c r="G298" s="23" t="s">
        <v>997</v>
      </c>
      <c r="H298" s="24" t="s">
        <v>888</v>
      </c>
      <c r="I298" s="32">
        <v>31.02</v>
      </c>
      <c r="J298" s="32">
        <v>31.02</v>
      </c>
      <c r="K298" s="23"/>
      <c r="L298" s="23"/>
      <c r="M298" s="23"/>
      <c r="N298" s="23"/>
      <c r="O298" s="23"/>
      <c r="P298" s="23"/>
      <c r="Q298" s="23" t="s">
        <v>38</v>
      </c>
      <c r="R298" s="23" t="s">
        <v>998</v>
      </c>
      <c r="S298" s="24" t="s">
        <v>39</v>
      </c>
      <c r="T298" s="24" t="s">
        <v>40</v>
      </c>
      <c r="U298" s="28">
        <v>23.612862</v>
      </c>
      <c r="V298" s="23"/>
      <c r="W298" s="23" t="s">
        <v>922</v>
      </c>
      <c r="X298" s="23" t="s">
        <v>922</v>
      </c>
      <c r="Y298" s="24" t="s">
        <v>889</v>
      </c>
    </row>
    <row r="299" s="8" customFormat="1" ht="73.5" spans="1:25">
      <c r="A299" s="23">
        <v>292</v>
      </c>
      <c r="B299" s="23">
        <v>2024</v>
      </c>
      <c r="C299" s="23" t="s">
        <v>999</v>
      </c>
      <c r="D299" s="23" t="s">
        <v>1000</v>
      </c>
      <c r="E299" s="23" t="s">
        <v>34</v>
      </c>
      <c r="F299" s="23" t="s">
        <v>141</v>
      </c>
      <c r="G299" s="23" t="s">
        <v>1001</v>
      </c>
      <c r="H299" s="24" t="s">
        <v>888</v>
      </c>
      <c r="I299" s="32">
        <v>135.3</v>
      </c>
      <c r="J299" s="32">
        <v>135.3</v>
      </c>
      <c r="K299" s="23"/>
      <c r="L299" s="23"/>
      <c r="M299" s="23"/>
      <c r="N299" s="23"/>
      <c r="O299" s="23"/>
      <c r="P299" s="23"/>
      <c r="Q299" s="23" t="s">
        <v>38</v>
      </c>
      <c r="R299" s="23" t="s">
        <v>1002</v>
      </c>
      <c r="S299" s="24" t="s">
        <v>39</v>
      </c>
      <c r="T299" s="24" t="s">
        <v>40</v>
      </c>
      <c r="U299" s="28">
        <v>121.124572</v>
      </c>
      <c r="V299" s="23"/>
      <c r="W299" s="23" t="s">
        <v>1003</v>
      </c>
      <c r="X299" s="23" t="s">
        <v>1003</v>
      </c>
      <c r="Y299" s="24" t="s">
        <v>889</v>
      </c>
    </row>
    <row r="300" s="8" customFormat="1" ht="84" spans="1:25">
      <c r="A300" s="23">
        <v>293</v>
      </c>
      <c r="B300" s="23">
        <v>2024</v>
      </c>
      <c r="C300" s="23" t="s">
        <v>1004</v>
      </c>
      <c r="D300" s="23" t="s">
        <v>1005</v>
      </c>
      <c r="E300" s="23" t="s">
        <v>34</v>
      </c>
      <c r="F300" s="23" t="s">
        <v>259</v>
      </c>
      <c r="G300" s="23" t="s">
        <v>1006</v>
      </c>
      <c r="H300" s="24" t="s">
        <v>888</v>
      </c>
      <c r="I300" s="32">
        <v>33.9</v>
      </c>
      <c r="J300" s="32">
        <v>33.9</v>
      </c>
      <c r="K300" s="23"/>
      <c r="L300" s="23"/>
      <c r="M300" s="23"/>
      <c r="N300" s="23"/>
      <c r="O300" s="23"/>
      <c r="P300" s="23"/>
      <c r="Q300" s="23" t="s">
        <v>38</v>
      </c>
      <c r="R300" s="23" t="s">
        <v>1007</v>
      </c>
      <c r="S300" s="24" t="s">
        <v>39</v>
      </c>
      <c r="T300" s="24" t="s">
        <v>40</v>
      </c>
      <c r="U300" s="28">
        <v>31.18048</v>
      </c>
      <c r="V300" s="23"/>
      <c r="W300" s="23" t="s">
        <v>898</v>
      </c>
      <c r="X300" s="23" t="s">
        <v>898</v>
      </c>
      <c r="Y300" s="24" t="s">
        <v>889</v>
      </c>
    </row>
    <row r="301" s="8" customFormat="1" ht="84" spans="1:25">
      <c r="A301" s="23">
        <v>294</v>
      </c>
      <c r="B301" s="23">
        <v>2024</v>
      </c>
      <c r="C301" s="23" t="s">
        <v>1008</v>
      </c>
      <c r="D301" s="23" t="s">
        <v>1009</v>
      </c>
      <c r="E301" s="23" t="s">
        <v>34</v>
      </c>
      <c r="F301" s="23" t="s">
        <v>186</v>
      </c>
      <c r="G301" s="23" t="s">
        <v>1010</v>
      </c>
      <c r="H301" s="24" t="s">
        <v>888</v>
      </c>
      <c r="I301" s="32">
        <v>50.54</v>
      </c>
      <c r="J301" s="32">
        <v>50.54</v>
      </c>
      <c r="K301" s="23"/>
      <c r="L301" s="23"/>
      <c r="M301" s="23"/>
      <c r="N301" s="23"/>
      <c r="O301" s="23"/>
      <c r="P301" s="23"/>
      <c r="Q301" s="23" t="s">
        <v>38</v>
      </c>
      <c r="R301" s="23" t="s">
        <v>1011</v>
      </c>
      <c r="S301" s="24" t="s">
        <v>39</v>
      </c>
      <c r="T301" s="24" t="s">
        <v>40</v>
      </c>
      <c r="U301" s="28">
        <v>46.357553</v>
      </c>
      <c r="V301" s="23"/>
      <c r="W301" s="23" t="s">
        <v>1012</v>
      </c>
      <c r="X301" s="23" t="s">
        <v>1012</v>
      </c>
      <c r="Y301" s="24" t="s">
        <v>889</v>
      </c>
    </row>
    <row r="302" s="8" customFormat="1" ht="42" spans="1:25">
      <c r="A302" s="23">
        <v>295</v>
      </c>
      <c r="B302" s="23">
        <v>2024</v>
      </c>
      <c r="C302" s="23" t="s">
        <v>1013</v>
      </c>
      <c r="D302" s="23" t="s">
        <v>933</v>
      </c>
      <c r="E302" s="23" t="s">
        <v>34</v>
      </c>
      <c r="F302" s="23" t="s">
        <v>903</v>
      </c>
      <c r="G302" s="23" t="s">
        <v>1014</v>
      </c>
      <c r="H302" s="24" t="s">
        <v>888</v>
      </c>
      <c r="I302" s="32">
        <v>13</v>
      </c>
      <c r="J302" s="32">
        <v>13</v>
      </c>
      <c r="K302" s="23"/>
      <c r="L302" s="23"/>
      <c r="M302" s="23"/>
      <c r="N302" s="23"/>
      <c r="O302" s="23"/>
      <c r="P302" s="23"/>
      <c r="Q302" s="23" t="s">
        <v>38</v>
      </c>
      <c r="R302" s="23" t="s">
        <v>1014</v>
      </c>
      <c r="S302" s="24" t="s">
        <v>39</v>
      </c>
      <c r="T302" s="24" t="s">
        <v>40</v>
      </c>
      <c r="U302" s="28">
        <v>11.605458</v>
      </c>
      <c r="V302" s="23"/>
      <c r="W302" s="23" t="s">
        <v>905</v>
      </c>
      <c r="X302" s="23" t="s">
        <v>905</v>
      </c>
      <c r="Y302" s="24" t="s">
        <v>889</v>
      </c>
    </row>
    <row r="303" s="9" customFormat="1" ht="52.5" spans="1:25">
      <c r="A303" s="23">
        <v>296</v>
      </c>
      <c r="B303" s="24">
        <v>2022</v>
      </c>
      <c r="C303" s="24" t="s">
        <v>1015</v>
      </c>
      <c r="D303" s="24" t="s">
        <v>97</v>
      </c>
      <c r="E303" s="24" t="s">
        <v>34</v>
      </c>
      <c r="F303" s="24" t="s">
        <v>87</v>
      </c>
      <c r="G303" s="24" t="s">
        <v>1016</v>
      </c>
      <c r="H303" s="24" t="s">
        <v>1017</v>
      </c>
      <c r="I303" s="24">
        <v>685.77</v>
      </c>
      <c r="J303" s="24">
        <v>685.77</v>
      </c>
      <c r="K303" s="24"/>
      <c r="L303" s="24"/>
      <c r="M303" s="24"/>
      <c r="N303" s="24"/>
      <c r="O303" s="24"/>
      <c r="P303" s="24"/>
      <c r="Q303" s="24" t="s">
        <v>38</v>
      </c>
      <c r="R303" s="24" t="s">
        <v>1018</v>
      </c>
      <c r="S303" s="24" t="s">
        <v>39</v>
      </c>
      <c r="T303" s="24" t="s">
        <v>40</v>
      </c>
      <c r="U303" s="32">
        <v>182</v>
      </c>
      <c r="V303" s="23"/>
      <c r="W303" s="24" t="s">
        <v>100</v>
      </c>
      <c r="X303" s="24" t="s">
        <v>100</v>
      </c>
      <c r="Y303" s="24" t="s">
        <v>100</v>
      </c>
    </row>
    <row r="304" s="9" customFormat="1" ht="42" spans="1:25">
      <c r="A304" s="23">
        <v>297</v>
      </c>
      <c r="B304" s="24">
        <v>2022</v>
      </c>
      <c r="C304" s="24" t="s">
        <v>1019</v>
      </c>
      <c r="D304" s="24" t="s">
        <v>1020</v>
      </c>
      <c r="E304" s="24" t="s">
        <v>34</v>
      </c>
      <c r="F304" s="24" t="s">
        <v>1021</v>
      </c>
      <c r="G304" s="24" t="s">
        <v>1022</v>
      </c>
      <c r="H304" s="24" t="s">
        <v>1017</v>
      </c>
      <c r="I304" s="24">
        <v>357</v>
      </c>
      <c r="J304" s="24">
        <v>357</v>
      </c>
      <c r="K304" s="24"/>
      <c r="L304" s="24"/>
      <c r="M304" s="24"/>
      <c r="N304" s="24"/>
      <c r="O304" s="24"/>
      <c r="P304" s="24"/>
      <c r="Q304" s="24" t="s">
        <v>38</v>
      </c>
      <c r="R304" s="23" t="s">
        <v>1023</v>
      </c>
      <c r="S304" s="24" t="s">
        <v>39</v>
      </c>
      <c r="T304" s="24" t="s">
        <v>40</v>
      </c>
      <c r="U304" s="32">
        <v>254.9769</v>
      </c>
      <c r="V304" s="23"/>
      <c r="W304" s="24" t="s">
        <v>1024</v>
      </c>
      <c r="X304" s="24" t="s">
        <v>1024</v>
      </c>
      <c r="Y304" s="24" t="s">
        <v>1024</v>
      </c>
    </row>
    <row r="305" s="9" customFormat="1" ht="73.5" spans="1:25">
      <c r="A305" s="23">
        <v>298</v>
      </c>
      <c r="B305" s="24">
        <v>2022</v>
      </c>
      <c r="C305" s="24" t="s">
        <v>1025</v>
      </c>
      <c r="D305" s="24" t="s">
        <v>387</v>
      </c>
      <c r="E305" s="24" t="s">
        <v>34</v>
      </c>
      <c r="F305" s="24" t="s">
        <v>35</v>
      </c>
      <c r="G305" s="24" t="s">
        <v>1026</v>
      </c>
      <c r="H305" s="24" t="s">
        <v>1017</v>
      </c>
      <c r="I305" s="24">
        <v>49.36</v>
      </c>
      <c r="J305" s="24">
        <v>49.36</v>
      </c>
      <c r="K305" s="24"/>
      <c r="L305" s="24"/>
      <c r="M305" s="24"/>
      <c r="N305" s="24"/>
      <c r="O305" s="24"/>
      <c r="P305" s="24"/>
      <c r="Q305" s="24" t="s">
        <v>38</v>
      </c>
      <c r="R305" s="23" t="s">
        <v>1027</v>
      </c>
      <c r="S305" s="24" t="s">
        <v>39</v>
      </c>
      <c r="T305" s="24" t="s">
        <v>40</v>
      </c>
      <c r="U305" s="32">
        <v>46.4297</v>
      </c>
      <c r="V305" s="23"/>
      <c r="W305" s="24" t="s">
        <v>387</v>
      </c>
      <c r="X305" s="24" t="s">
        <v>387</v>
      </c>
      <c r="Y305" s="24" t="s">
        <v>387</v>
      </c>
    </row>
    <row r="306" s="9" customFormat="1" ht="52.5" spans="1:25">
      <c r="A306" s="23">
        <v>299</v>
      </c>
      <c r="B306" s="24">
        <v>2023</v>
      </c>
      <c r="C306" s="24" t="s">
        <v>1028</v>
      </c>
      <c r="D306" s="24" t="s">
        <v>442</v>
      </c>
      <c r="E306" s="24" t="s">
        <v>358</v>
      </c>
      <c r="F306" s="24" t="s">
        <v>1029</v>
      </c>
      <c r="G306" s="24" t="s">
        <v>1030</v>
      </c>
      <c r="H306" s="24" t="s">
        <v>1017</v>
      </c>
      <c r="I306" s="24">
        <v>25</v>
      </c>
      <c r="J306" s="24">
        <v>25</v>
      </c>
      <c r="K306" s="24"/>
      <c r="L306" s="24"/>
      <c r="M306" s="24"/>
      <c r="N306" s="24"/>
      <c r="O306" s="24"/>
      <c r="P306" s="24"/>
      <c r="Q306" s="24" t="s">
        <v>38</v>
      </c>
      <c r="R306" s="23" t="s">
        <v>1031</v>
      </c>
      <c r="S306" s="24" t="s">
        <v>39</v>
      </c>
      <c r="T306" s="24" t="s">
        <v>40</v>
      </c>
      <c r="U306" s="32">
        <v>23.306</v>
      </c>
      <c r="V306" s="23"/>
      <c r="W306" s="24" t="s">
        <v>442</v>
      </c>
      <c r="X306" s="24" t="s">
        <v>442</v>
      </c>
      <c r="Y306" s="24" t="s">
        <v>442</v>
      </c>
    </row>
    <row r="307" s="9" customFormat="1" ht="52.5" spans="1:25">
      <c r="A307" s="23">
        <v>300</v>
      </c>
      <c r="B307" s="24">
        <v>2022</v>
      </c>
      <c r="C307" s="24" t="s">
        <v>1032</v>
      </c>
      <c r="D307" s="24" t="s">
        <v>1033</v>
      </c>
      <c r="E307" s="24" t="s">
        <v>34</v>
      </c>
      <c r="F307" s="24" t="s">
        <v>186</v>
      </c>
      <c r="G307" s="24" t="s">
        <v>1034</v>
      </c>
      <c r="H307" s="24" t="s">
        <v>1017</v>
      </c>
      <c r="I307" s="24">
        <v>36.17</v>
      </c>
      <c r="J307" s="24">
        <v>36.17</v>
      </c>
      <c r="K307" s="24"/>
      <c r="L307" s="24"/>
      <c r="M307" s="24"/>
      <c r="N307" s="24"/>
      <c r="O307" s="24"/>
      <c r="P307" s="24"/>
      <c r="Q307" s="24" t="s">
        <v>38</v>
      </c>
      <c r="R307" s="24" t="s">
        <v>1032</v>
      </c>
      <c r="S307" s="24" t="s">
        <v>39</v>
      </c>
      <c r="T307" s="24" t="s">
        <v>40</v>
      </c>
      <c r="U307" s="28">
        <v>29.5</v>
      </c>
      <c r="V307" s="24"/>
      <c r="W307" s="24" t="s">
        <v>1035</v>
      </c>
      <c r="X307" s="24"/>
      <c r="Y307" s="24"/>
    </row>
    <row r="308" s="9" customFormat="1" ht="42" spans="1:25">
      <c r="A308" s="23">
        <v>301</v>
      </c>
      <c r="B308" s="24">
        <v>2018</v>
      </c>
      <c r="C308" s="24" t="s">
        <v>1036</v>
      </c>
      <c r="D308" s="24" t="s">
        <v>1037</v>
      </c>
      <c r="E308" s="24" t="s">
        <v>34</v>
      </c>
      <c r="F308" s="24" t="s">
        <v>259</v>
      </c>
      <c r="G308" s="24" t="s">
        <v>1038</v>
      </c>
      <c r="H308" s="24" t="s">
        <v>1039</v>
      </c>
      <c r="I308" s="24">
        <v>261.001218</v>
      </c>
      <c r="J308" s="24">
        <v>60</v>
      </c>
      <c r="K308" s="24"/>
      <c r="L308" s="24"/>
      <c r="M308" s="24"/>
      <c r="N308" s="24"/>
      <c r="O308" s="24"/>
      <c r="P308" s="24">
        <v>201.001218</v>
      </c>
      <c r="Q308" s="24" t="s">
        <v>38</v>
      </c>
      <c r="R308" s="24" t="s">
        <v>1038</v>
      </c>
      <c r="S308" s="24" t="s">
        <v>39</v>
      </c>
      <c r="T308" s="24" t="s">
        <v>40</v>
      </c>
      <c r="U308" s="28">
        <v>261.001218</v>
      </c>
      <c r="V308" s="24"/>
      <c r="W308" s="24" t="s">
        <v>1040</v>
      </c>
      <c r="X308" s="24" t="s">
        <v>1041</v>
      </c>
      <c r="Y308" s="24" t="s">
        <v>1041</v>
      </c>
    </row>
    <row r="309" s="9" customFormat="1" ht="52.5" spans="1:25">
      <c r="A309" s="23">
        <v>302</v>
      </c>
      <c r="B309" s="24">
        <v>2019</v>
      </c>
      <c r="C309" s="24" t="s">
        <v>1042</v>
      </c>
      <c r="D309" s="24" t="s">
        <v>1043</v>
      </c>
      <c r="E309" s="24" t="s">
        <v>34</v>
      </c>
      <c r="F309" s="24" t="s">
        <v>259</v>
      </c>
      <c r="G309" s="24" t="s">
        <v>1044</v>
      </c>
      <c r="H309" s="24" t="s">
        <v>1039</v>
      </c>
      <c r="I309" s="24">
        <v>2410.493461</v>
      </c>
      <c r="J309" s="24">
        <v>632</v>
      </c>
      <c r="K309" s="24"/>
      <c r="L309" s="24"/>
      <c r="M309" s="24"/>
      <c r="N309" s="24"/>
      <c r="O309" s="24"/>
      <c r="P309" s="24">
        <v>1778.493461</v>
      </c>
      <c r="Q309" s="24" t="s">
        <v>38</v>
      </c>
      <c r="R309" s="24" t="s">
        <v>1044</v>
      </c>
      <c r="S309" s="24" t="s">
        <v>39</v>
      </c>
      <c r="T309" s="24" t="s">
        <v>40</v>
      </c>
      <c r="U309" s="28">
        <v>2410.493461</v>
      </c>
      <c r="V309" s="24"/>
      <c r="W309" s="24" t="s">
        <v>310</v>
      </c>
      <c r="X309" s="24" t="s">
        <v>1041</v>
      </c>
      <c r="Y309" s="24" t="s">
        <v>1041</v>
      </c>
    </row>
    <row r="310" s="9" customFormat="1" ht="63" spans="1:25">
      <c r="A310" s="23">
        <v>303</v>
      </c>
      <c r="B310" s="24">
        <v>2019</v>
      </c>
      <c r="C310" s="24" t="s">
        <v>1045</v>
      </c>
      <c r="D310" s="24" t="s">
        <v>1037</v>
      </c>
      <c r="E310" s="24" t="s">
        <v>34</v>
      </c>
      <c r="F310" s="24" t="s">
        <v>259</v>
      </c>
      <c r="G310" s="24" t="s">
        <v>1046</v>
      </c>
      <c r="H310" s="24" t="s">
        <v>1039</v>
      </c>
      <c r="I310" s="24">
        <v>3986.263037</v>
      </c>
      <c r="J310" s="24">
        <v>0</v>
      </c>
      <c r="K310" s="24"/>
      <c r="L310" s="24"/>
      <c r="M310" s="24"/>
      <c r="N310" s="24"/>
      <c r="O310" s="24"/>
      <c r="P310" s="24">
        <v>3986.263037</v>
      </c>
      <c r="Q310" s="24" t="s">
        <v>38</v>
      </c>
      <c r="R310" s="24" t="s">
        <v>1046</v>
      </c>
      <c r="S310" s="24" t="s">
        <v>39</v>
      </c>
      <c r="T310" s="24" t="s">
        <v>40</v>
      </c>
      <c r="U310" s="28">
        <v>3986.263037</v>
      </c>
      <c r="V310" s="24"/>
      <c r="W310" s="24" t="s">
        <v>1040</v>
      </c>
      <c r="X310" s="24" t="s">
        <v>1041</v>
      </c>
      <c r="Y310" s="24" t="s">
        <v>1041</v>
      </c>
    </row>
    <row r="311" s="9" customFormat="1" ht="84" spans="1:25">
      <c r="A311" s="23">
        <v>304</v>
      </c>
      <c r="B311" s="24">
        <v>2023</v>
      </c>
      <c r="C311" s="24" t="s">
        <v>1047</v>
      </c>
      <c r="D311" s="24" t="s">
        <v>994</v>
      </c>
      <c r="E311" s="24" t="s">
        <v>847</v>
      </c>
      <c r="F311" s="23" t="s">
        <v>1048</v>
      </c>
      <c r="G311" s="24" t="s">
        <v>1049</v>
      </c>
      <c r="H311" s="24" t="s">
        <v>1050</v>
      </c>
      <c r="I311" s="24">
        <v>50</v>
      </c>
      <c r="J311" s="24">
        <v>50</v>
      </c>
      <c r="K311" s="24"/>
      <c r="L311" s="24"/>
      <c r="M311" s="24"/>
      <c r="N311" s="24"/>
      <c r="O311" s="24"/>
      <c r="P311" s="24"/>
      <c r="Q311" s="24" t="s">
        <v>1051</v>
      </c>
      <c r="R311" s="24" t="s">
        <v>1047</v>
      </c>
      <c r="S311" s="24" t="s">
        <v>39</v>
      </c>
      <c r="T311" s="24" t="s">
        <v>1052</v>
      </c>
      <c r="U311" s="28">
        <v>43.285986</v>
      </c>
      <c r="V311" s="24"/>
      <c r="W311" s="24" t="s">
        <v>994</v>
      </c>
      <c r="X311" s="24" t="s">
        <v>994</v>
      </c>
      <c r="Y311" s="24" t="s">
        <v>994</v>
      </c>
    </row>
    <row r="312" s="6" customFormat="1" ht="31.5" spans="1:25">
      <c r="A312" s="23">
        <v>305</v>
      </c>
      <c r="B312" s="33">
        <v>2023</v>
      </c>
      <c r="C312" s="33" t="s">
        <v>1053</v>
      </c>
      <c r="D312" s="33" t="s">
        <v>238</v>
      </c>
      <c r="E312" s="23" t="s">
        <v>34</v>
      </c>
      <c r="F312" s="23" t="s">
        <v>186</v>
      </c>
      <c r="G312" s="33" t="s">
        <v>1054</v>
      </c>
      <c r="H312" s="33" t="s">
        <v>1050</v>
      </c>
      <c r="I312" s="32">
        <v>30</v>
      </c>
      <c r="J312" s="23">
        <v>30</v>
      </c>
      <c r="K312" s="32"/>
      <c r="L312" s="32"/>
      <c r="M312" s="32"/>
      <c r="N312" s="32"/>
      <c r="O312" s="32"/>
      <c r="P312" s="32"/>
      <c r="Q312" s="33" t="s">
        <v>1055</v>
      </c>
      <c r="R312" s="23" t="s">
        <v>1053</v>
      </c>
      <c r="S312" s="23" t="s">
        <v>39</v>
      </c>
      <c r="T312" s="23" t="s">
        <v>1052</v>
      </c>
      <c r="U312" s="32">
        <v>29.7</v>
      </c>
      <c r="V312" s="23"/>
      <c r="W312" s="23" t="s">
        <v>238</v>
      </c>
      <c r="X312" s="23" t="s">
        <v>238</v>
      </c>
      <c r="Y312" s="23" t="s">
        <v>238</v>
      </c>
    </row>
    <row r="313" s="6" customFormat="1" ht="21" spans="1:25">
      <c r="A313" s="23">
        <v>306</v>
      </c>
      <c r="B313" s="33">
        <v>2023</v>
      </c>
      <c r="C313" s="33" t="s">
        <v>1056</v>
      </c>
      <c r="D313" s="33" t="s">
        <v>1057</v>
      </c>
      <c r="E313" s="23" t="s">
        <v>34</v>
      </c>
      <c r="F313" s="23" t="s">
        <v>45</v>
      </c>
      <c r="G313" s="33" t="s">
        <v>1058</v>
      </c>
      <c r="H313" s="33" t="s">
        <v>1050</v>
      </c>
      <c r="I313" s="32">
        <v>30</v>
      </c>
      <c r="J313" s="23">
        <v>30</v>
      </c>
      <c r="K313" s="32"/>
      <c r="L313" s="32"/>
      <c r="M313" s="32"/>
      <c r="N313" s="32"/>
      <c r="O313" s="32"/>
      <c r="P313" s="32"/>
      <c r="Q313" s="33" t="s">
        <v>1055</v>
      </c>
      <c r="R313" s="23" t="s">
        <v>1056</v>
      </c>
      <c r="S313" s="23" t="s">
        <v>39</v>
      </c>
      <c r="T313" s="23" t="s">
        <v>1052</v>
      </c>
      <c r="U313" s="32">
        <v>29.8888</v>
      </c>
      <c r="V313" s="23"/>
      <c r="W313" s="23" t="s">
        <v>1057</v>
      </c>
      <c r="X313" s="23" t="s">
        <v>1057</v>
      </c>
      <c r="Y313" s="23" t="s">
        <v>1057</v>
      </c>
    </row>
    <row r="314" s="6" customFormat="1" ht="84" spans="1:25">
      <c r="A314" s="23">
        <v>307</v>
      </c>
      <c r="B314" s="33">
        <v>2023</v>
      </c>
      <c r="C314" s="33" t="s">
        <v>1059</v>
      </c>
      <c r="D314" s="33" t="s">
        <v>1060</v>
      </c>
      <c r="E314" s="23" t="s">
        <v>34</v>
      </c>
      <c r="F314" s="23" t="s">
        <v>1061</v>
      </c>
      <c r="G314" s="33" t="s">
        <v>1062</v>
      </c>
      <c r="H314" s="33" t="s">
        <v>1050</v>
      </c>
      <c r="I314" s="32">
        <v>30</v>
      </c>
      <c r="J314" s="23">
        <v>30</v>
      </c>
      <c r="K314" s="32"/>
      <c r="L314" s="32"/>
      <c r="M314" s="32"/>
      <c r="N314" s="32"/>
      <c r="O314" s="32"/>
      <c r="P314" s="32"/>
      <c r="Q314" s="33" t="s">
        <v>1063</v>
      </c>
      <c r="R314" s="23" t="s">
        <v>1064</v>
      </c>
      <c r="S314" s="23" t="s">
        <v>39</v>
      </c>
      <c r="T314" s="23" t="s">
        <v>1052</v>
      </c>
      <c r="U314" s="32">
        <v>29.48</v>
      </c>
      <c r="V314" s="23"/>
      <c r="W314" s="23" t="s">
        <v>1065</v>
      </c>
      <c r="X314" s="23" t="s">
        <v>1065</v>
      </c>
      <c r="Y314" s="23" t="s">
        <v>1065</v>
      </c>
    </row>
    <row r="315" s="6" customFormat="1" ht="84" spans="1:25">
      <c r="A315" s="23">
        <v>308</v>
      </c>
      <c r="B315" s="33">
        <v>2023</v>
      </c>
      <c r="C315" s="33" t="s">
        <v>1066</v>
      </c>
      <c r="D315" s="33" t="s">
        <v>155</v>
      </c>
      <c r="E315" s="23" t="s">
        <v>34</v>
      </c>
      <c r="F315" s="23" t="s">
        <v>141</v>
      </c>
      <c r="G315" s="33" t="s">
        <v>1067</v>
      </c>
      <c r="H315" s="33" t="s">
        <v>1050</v>
      </c>
      <c r="I315" s="32">
        <v>30</v>
      </c>
      <c r="J315" s="23">
        <v>30</v>
      </c>
      <c r="K315" s="32"/>
      <c r="L315" s="32"/>
      <c r="M315" s="32"/>
      <c r="N315" s="32"/>
      <c r="O315" s="32"/>
      <c r="P315" s="32"/>
      <c r="Q315" s="33" t="s">
        <v>1055</v>
      </c>
      <c r="R315" s="23" t="s">
        <v>1068</v>
      </c>
      <c r="S315" s="23" t="s">
        <v>39</v>
      </c>
      <c r="T315" s="23" t="s">
        <v>1052</v>
      </c>
      <c r="U315" s="32">
        <v>29.719533</v>
      </c>
      <c r="V315" s="23"/>
      <c r="W315" s="23" t="s">
        <v>1069</v>
      </c>
      <c r="X315" s="23" t="s">
        <v>1069</v>
      </c>
      <c r="Y315" s="23" t="s">
        <v>1069</v>
      </c>
    </row>
    <row r="316" s="6" customFormat="1" ht="147" spans="1:25">
      <c r="A316" s="23">
        <v>309</v>
      </c>
      <c r="B316" s="33">
        <v>2023</v>
      </c>
      <c r="C316" s="33" t="s">
        <v>1070</v>
      </c>
      <c r="D316" s="33" t="s">
        <v>272</v>
      </c>
      <c r="E316" s="23" t="s">
        <v>34</v>
      </c>
      <c r="F316" s="23" t="s">
        <v>1071</v>
      </c>
      <c r="G316" s="33" t="s">
        <v>1072</v>
      </c>
      <c r="H316" s="33" t="s">
        <v>1050</v>
      </c>
      <c r="I316" s="32">
        <v>30</v>
      </c>
      <c r="J316" s="23">
        <v>30</v>
      </c>
      <c r="K316" s="32"/>
      <c r="L316" s="32"/>
      <c r="M316" s="32"/>
      <c r="N316" s="32"/>
      <c r="O316" s="32"/>
      <c r="P316" s="32"/>
      <c r="Q316" s="33" t="s">
        <v>1055</v>
      </c>
      <c r="R316" s="23" t="s">
        <v>1073</v>
      </c>
      <c r="S316" s="23" t="s">
        <v>39</v>
      </c>
      <c r="T316" s="23" t="s">
        <v>1052</v>
      </c>
      <c r="U316" s="32">
        <v>29.834285</v>
      </c>
      <c r="V316" s="23"/>
      <c r="W316" s="23" t="s">
        <v>275</v>
      </c>
      <c r="X316" s="23" t="s">
        <v>275</v>
      </c>
      <c r="Y316" s="23" t="s">
        <v>275</v>
      </c>
    </row>
    <row r="317" s="10" customFormat="1" ht="52.5" spans="1:25">
      <c r="A317" s="23">
        <v>310</v>
      </c>
      <c r="B317" s="26">
        <v>2013</v>
      </c>
      <c r="C317" s="26" t="s">
        <v>1074</v>
      </c>
      <c r="D317" s="26" t="s">
        <v>258</v>
      </c>
      <c r="E317" s="26" t="s">
        <v>34</v>
      </c>
      <c r="F317" s="26" t="s">
        <v>259</v>
      </c>
      <c r="G317" s="26" t="s">
        <v>1075</v>
      </c>
      <c r="H317" s="23" t="s">
        <v>1076</v>
      </c>
      <c r="I317" s="35">
        <v>352.0685</v>
      </c>
      <c r="J317" s="35">
        <v>30</v>
      </c>
      <c r="K317" s="26"/>
      <c r="L317" s="26"/>
      <c r="M317" s="26"/>
      <c r="N317" s="26"/>
      <c r="O317" s="26"/>
      <c r="P317" s="35">
        <v>322.0685</v>
      </c>
      <c r="Q317" s="26" t="s">
        <v>38</v>
      </c>
      <c r="R317" s="26" t="s">
        <v>1077</v>
      </c>
      <c r="S317" s="26" t="s">
        <v>39</v>
      </c>
      <c r="T317" s="26" t="s">
        <v>40</v>
      </c>
      <c r="U317" s="28">
        <v>352.0685</v>
      </c>
      <c r="V317" s="35"/>
      <c r="W317" s="26" t="s">
        <v>1078</v>
      </c>
      <c r="X317" s="26" t="s">
        <v>1078</v>
      </c>
      <c r="Y317" s="26" t="s">
        <v>1078</v>
      </c>
    </row>
    <row r="318" s="10" customFormat="1" ht="42" spans="1:25">
      <c r="A318" s="23">
        <v>311</v>
      </c>
      <c r="B318" s="26">
        <v>2013</v>
      </c>
      <c r="C318" s="26" t="s">
        <v>1079</v>
      </c>
      <c r="D318" s="26" t="s">
        <v>307</v>
      </c>
      <c r="E318" s="26" t="s">
        <v>34</v>
      </c>
      <c r="F318" s="26" t="s">
        <v>259</v>
      </c>
      <c r="G318" s="26" t="s">
        <v>1080</v>
      </c>
      <c r="H318" s="23" t="s">
        <v>1076</v>
      </c>
      <c r="I318" s="35">
        <v>64.05</v>
      </c>
      <c r="J318" s="35">
        <v>30</v>
      </c>
      <c r="K318" s="26"/>
      <c r="L318" s="26"/>
      <c r="M318" s="26"/>
      <c r="N318" s="26"/>
      <c r="O318" s="26"/>
      <c r="P318" s="35">
        <v>34.05</v>
      </c>
      <c r="Q318" s="26" t="s">
        <v>38</v>
      </c>
      <c r="R318" s="26" t="s">
        <v>1081</v>
      </c>
      <c r="S318" s="26" t="s">
        <v>39</v>
      </c>
      <c r="T318" s="26" t="s">
        <v>40</v>
      </c>
      <c r="U318" s="28">
        <v>64.05</v>
      </c>
      <c r="V318" s="35"/>
      <c r="W318" s="26" t="s">
        <v>1082</v>
      </c>
      <c r="X318" s="26" t="s">
        <v>1082</v>
      </c>
      <c r="Y318" s="26" t="s">
        <v>1082</v>
      </c>
    </row>
    <row r="319" s="10" customFormat="1" ht="63" spans="1:25">
      <c r="A319" s="23">
        <v>312</v>
      </c>
      <c r="B319" s="26">
        <v>2013</v>
      </c>
      <c r="C319" s="26" t="s">
        <v>1083</v>
      </c>
      <c r="D319" s="26" t="s">
        <v>272</v>
      </c>
      <c r="E319" s="26" t="s">
        <v>34</v>
      </c>
      <c r="F319" s="26" t="s">
        <v>259</v>
      </c>
      <c r="G319" s="26" t="s">
        <v>1084</v>
      </c>
      <c r="H319" s="23" t="s">
        <v>1076</v>
      </c>
      <c r="I319" s="35">
        <v>91.0692</v>
      </c>
      <c r="J319" s="35">
        <v>30</v>
      </c>
      <c r="K319" s="26"/>
      <c r="L319" s="26"/>
      <c r="M319" s="26"/>
      <c r="N319" s="26"/>
      <c r="O319" s="26"/>
      <c r="P319" s="35">
        <v>61.0692</v>
      </c>
      <c r="Q319" s="26" t="s">
        <v>38</v>
      </c>
      <c r="R319" s="26" t="s">
        <v>1085</v>
      </c>
      <c r="S319" s="26" t="s">
        <v>39</v>
      </c>
      <c r="T319" s="26" t="s">
        <v>40</v>
      </c>
      <c r="U319" s="28">
        <v>91.0692</v>
      </c>
      <c r="V319" s="35"/>
      <c r="W319" s="26" t="s">
        <v>1086</v>
      </c>
      <c r="X319" s="26" t="s">
        <v>1086</v>
      </c>
      <c r="Y319" s="26" t="s">
        <v>1086</v>
      </c>
    </row>
    <row r="320" s="10" customFormat="1" ht="63" spans="1:25">
      <c r="A320" s="23">
        <v>313</v>
      </c>
      <c r="B320" s="26">
        <v>2013</v>
      </c>
      <c r="C320" s="26" t="s">
        <v>1087</v>
      </c>
      <c r="D320" s="26" t="s">
        <v>346</v>
      </c>
      <c r="E320" s="26" t="s">
        <v>34</v>
      </c>
      <c r="F320" s="26" t="s">
        <v>259</v>
      </c>
      <c r="G320" s="26" t="s">
        <v>1088</v>
      </c>
      <c r="H320" s="23" t="s">
        <v>1076</v>
      </c>
      <c r="I320" s="35">
        <v>146.0578</v>
      </c>
      <c r="J320" s="35">
        <v>30</v>
      </c>
      <c r="K320" s="26"/>
      <c r="L320" s="26"/>
      <c r="M320" s="26"/>
      <c r="N320" s="26"/>
      <c r="O320" s="26"/>
      <c r="P320" s="35">
        <v>116.0578</v>
      </c>
      <c r="Q320" s="26" t="s">
        <v>38</v>
      </c>
      <c r="R320" s="26" t="s">
        <v>1089</v>
      </c>
      <c r="S320" s="26" t="s">
        <v>39</v>
      </c>
      <c r="T320" s="26" t="s">
        <v>40</v>
      </c>
      <c r="U320" s="28">
        <v>146.0578</v>
      </c>
      <c r="V320" s="35"/>
      <c r="W320" s="26" t="s">
        <v>1090</v>
      </c>
      <c r="X320" s="26" t="s">
        <v>1090</v>
      </c>
      <c r="Y320" s="26" t="s">
        <v>1090</v>
      </c>
    </row>
    <row r="321" s="10" customFormat="1" ht="42" spans="1:25">
      <c r="A321" s="23">
        <v>314</v>
      </c>
      <c r="B321" s="26">
        <v>2013</v>
      </c>
      <c r="C321" s="26" t="s">
        <v>1091</v>
      </c>
      <c r="D321" s="26" t="s">
        <v>446</v>
      </c>
      <c r="E321" s="26" t="s">
        <v>34</v>
      </c>
      <c r="F321" s="26" t="s">
        <v>35</v>
      </c>
      <c r="G321" s="26" t="s">
        <v>1092</v>
      </c>
      <c r="H321" s="23" t="s">
        <v>1076</v>
      </c>
      <c r="I321" s="35">
        <v>43.7704</v>
      </c>
      <c r="J321" s="26">
        <v>30</v>
      </c>
      <c r="K321" s="26"/>
      <c r="L321" s="26"/>
      <c r="M321" s="26"/>
      <c r="N321" s="26"/>
      <c r="O321" s="26"/>
      <c r="P321" s="35">
        <v>13.7704</v>
      </c>
      <c r="Q321" s="26" t="s">
        <v>38</v>
      </c>
      <c r="R321" s="26" t="s">
        <v>1093</v>
      </c>
      <c r="S321" s="26" t="s">
        <v>39</v>
      </c>
      <c r="T321" s="26" t="s">
        <v>40</v>
      </c>
      <c r="U321" s="28">
        <v>43.7072</v>
      </c>
      <c r="V321" s="35"/>
      <c r="W321" s="26" t="s">
        <v>1094</v>
      </c>
      <c r="X321" s="26" t="s">
        <v>1094</v>
      </c>
      <c r="Y321" s="26" t="s">
        <v>1094</v>
      </c>
    </row>
  </sheetData>
  <sheetProtection formatCells="0" formatColumns="0" formatRows="0" insertRows="0" insertColumns="0" insertHyperlinks="0" deleteColumns="0" deleteRows="0" sort="0" autoFilter="0" pivotTables="0"/>
  <autoFilter xmlns:etc="http://www.wps.cn/officeDocument/2017/etCustomData" ref="A6:EE321" etc:filterBottomFollowUsedRange="1">
    <extLst/>
  </autoFilter>
  <mergeCells count="55">
    <mergeCell ref="A1:S1"/>
    <mergeCell ref="A2:Y2"/>
    <mergeCell ref="J3:P3"/>
    <mergeCell ref="A3:A6"/>
    <mergeCell ref="B3:B6"/>
    <mergeCell ref="B275:B276"/>
    <mergeCell ref="B283:B285"/>
    <mergeCell ref="C3:C6"/>
    <mergeCell ref="C91:C109"/>
    <mergeCell ref="C110:C128"/>
    <mergeCell ref="C130:C133"/>
    <mergeCell ref="C143:C183"/>
    <mergeCell ref="C191:C195"/>
    <mergeCell ref="C225:C228"/>
    <mergeCell ref="C233:C235"/>
    <mergeCell ref="C237:C238"/>
    <mergeCell ref="C239:C240"/>
    <mergeCell ref="C241:C242"/>
    <mergeCell ref="C275:C276"/>
    <mergeCell ref="C283:C285"/>
    <mergeCell ref="D3:D6"/>
    <mergeCell ref="D275:D276"/>
    <mergeCell ref="D283:D285"/>
    <mergeCell ref="E3:E6"/>
    <mergeCell ref="E275:E276"/>
    <mergeCell ref="E283:E285"/>
    <mergeCell ref="F3:F6"/>
    <mergeCell ref="F275:F276"/>
    <mergeCell ref="F283:F285"/>
    <mergeCell ref="G3:G6"/>
    <mergeCell ref="G275:G276"/>
    <mergeCell ref="G283:G285"/>
    <mergeCell ref="H3:H6"/>
    <mergeCell ref="H275:H276"/>
    <mergeCell ref="H283:H285"/>
    <mergeCell ref="I3:I6"/>
    <mergeCell ref="I275:I276"/>
    <mergeCell ref="I283:I285"/>
    <mergeCell ref="J4:J6"/>
    <mergeCell ref="J275:J276"/>
    <mergeCell ref="J283:J285"/>
    <mergeCell ref="P4:P6"/>
    <mergeCell ref="Q3:Q6"/>
    <mergeCell ref="Q283:Q285"/>
    <mergeCell ref="R3:R6"/>
    <mergeCell ref="S3:S6"/>
    <mergeCell ref="T3:T6"/>
    <mergeCell ref="U3:U6"/>
    <mergeCell ref="V3:V6"/>
    <mergeCell ref="W5:W6"/>
    <mergeCell ref="X5:X6"/>
    <mergeCell ref="Y5:Y6"/>
    <mergeCell ref="K4:L5"/>
    <mergeCell ref="M4:O5"/>
    <mergeCell ref="W3:Y4"/>
  </mergeCells>
  <conditionalFormatting sqref="C264:C265">
    <cfRule type="expression" dxfId="0" priority="3">
      <formula>AND(SUMPRODUCT(IFERROR(1*(($C$264:$C$265&amp;"x")=(C264&amp;"x")),0))&gt;1,NOT(ISBLANK(C264)))</formula>
    </cfRule>
  </conditionalFormatting>
  <conditionalFormatting sqref="C266:C302">
    <cfRule type="expression" dxfId="0" priority="1">
      <formula>AND(SUMPRODUCT(IFERROR(1*(($C$266:$C$302&amp;"x")=(C266&amp;"x")),0))&gt;1,NOT(ISBLANK(C266)))</formula>
    </cfRule>
  </conditionalFormatting>
  <conditionalFormatting sqref="U264:U265">
    <cfRule type="expression" dxfId="0" priority="4">
      <formula>AND(SUMPRODUCT(IFERROR(1*(($U$264:$U$265&amp;"x")=(U264&amp;"x")),0))&gt;1,NOT(ISBLANK(U264)))</formula>
    </cfRule>
  </conditionalFormatting>
  <conditionalFormatting sqref="U266:U302">
    <cfRule type="expression" dxfId="0" priority="2">
      <formula>AND(SUMPRODUCT(IFERROR(1*(($U$266:$U$302&amp;"x")=(U266&amp;"x")),0))&gt;1,NOT(ISBLANK(U266)))</formula>
    </cfRule>
  </conditionalFormatting>
  <dataValidations count="7">
    <dataValidation type="list" allowBlank="1" showInputMessage="1" showErrorMessage="1" sqref="C1 E2 E8:E89 E303:E307 E311:E321">
      <formula1>"市级平台公司,县级县级平台公司,县级行业部门,乡镇政府及平台公司,村级公司及合作社,社会经营主体"</formula1>
    </dataValidation>
    <dataValidation type="list" allowBlank="1" showInputMessage="1" showErrorMessage="1" sqref="F1 H2 H8:H89 H303:H307 H311:H316">
      <formula1>"发展改革部门,教育部门,民宗部门,财政部门,人力资源社会保障部门,自然资源部门,住房城乡建设部门,交通运输部门,水利部门,农业农村部门,乡村振兴部门,生态移民部门,卫生健康部门,国资部门,金融监管部门,林业部门,供销部门,烟草部门,市级平台公司,县级平台公司,乡级平台公司,其他"</formula1>
    </dataValidation>
    <dataValidation type="list" allowBlank="1" showInputMessage="1" showErrorMessage="1" sqref="O1 Q2 Q303:Q307 Q311:Q321">
      <formula1>"种植类（大棚）,养殖类（圈舍）,农产品加工类（厂房）,异地扶贫搬迁类（门面、扶贫车间等）,权益类（股权、债券等）,公益基础设施类（校舍、卫生室、广场、道路、沟渠等）,其他资产"</formula1>
    </dataValidation>
    <dataValidation type="list" allowBlank="1" showInputMessage="1" showErrorMessage="1" sqref="Q1 S2 X307:Y307 S303:S307 S311:S320">
      <formula1>"是,否"</formula1>
    </dataValidation>
    <dataValidation type="list" allowBlank="1" showInputMessage="1" showErrorMessage="1" sqref="R1 T2 T303:T307 T311:T320">
      <formula1>"公益性,经营性,到户类"</formula1>
    </dataValidation>
    <dataValidation type="list" allowBlank="1" showInputMessage="1" showErrorMessage="1" sqref="B2 B311 B303:B307 B317:B321">
      <formula1>"2013,2014,2015,2016,2017,2018,2019,2020,2021,2022,2023"</formula1>
    </dataValidation>
    <dataValidation allowBlank="1" showInputMessage="1" showErrorMessage="1" errorTitle="友情提示" error="只能输入数值！" sqref="G54 G58 G61 G65 G51:G52"/>
  </dataValidations>
  <pageMargins left="0.354166666666667" right="0.313888888888889" top="0.511805555555556" bottom="0.393055555555556" header="0.3" footer="0.3"/>
  <pageSetup paperSize="8" scale="82"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P r o p s   s h e e t S t i d = " 2 " 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s P r o p s > < w o B o o k P r o p s > < b o o k S e t t i n g s   f i l e I d = " 4 3 7 9 4 9 6 1 9 0 5 6 "   i s F i l t e r S h a r e d = " 0 "   c o r e C o n q u e r U s e r I d = " "   i s A u t o U p d a t e P a u s e d = " 0 "   f i l t e r T y p e = " u s e r "   i s M e r g e T a s k s A u t o U p d a t e = " 0 "   i s I n s e r P i c A s A t t a c h m e n t = " 0 "   s u p p o r t D b F m l a D i s p = " 0 " / > < / w o B o o k P r o p s > < / w o P r o p s > 
</file>

<file path=customXml/item2.xml>��< ? x m l   v e r s i o n = " 1 . 0 "   s t a n d a l o n e = " y e s " ? > < p i x e l a t o r s   x m l n s = " h t t p s : / / w e b . w p s . c n / e t / 2 0 1 8 / m a i n "   x m l n s : s = " h t t p : / / s c h e m a s . o p e n x m l f o r m a t s . o r g / s p r e a d s h e e t m l / 2 0 0 6 / m a i n " > < p i x e l a t o r L i s t   s h e e t S t i d = " 1 " / > < p i x e l a t o r L i s t   s h e e t S t i d = " 2 " / > < p i x e l a t o r L i s t   s h e e t S t i d = " 3 " / > < p i x e l a t o r L i s t   s h e e t S t i d = " 4 " / > < / p i x e l a t o r s > 
</file>

<file path=customXml/item3.xml>��< ? x m l   v e r s i o n = " 1 . 0 "   s t a n d a l o n e = " y e s " ? > < c o m m e n t s   x m l n s = " h t t p s : / / w e b . w p s . c n / e t / 2 0 1 8 / m a i n "   x m l n s : s = " h t t p : / / s c h e m a s . o p e n x m l f o r m a t s . o r g / s p r e a d s h e e t m l / 2 0 0 6 / m a i n "   x m l n s : r = " h t t p : / / s c h e m a s . o p e n x m l f o r m a t s . o r g / o f f i c e D o c u m e n t / 2 0 0 6 / r e l a t i o n s h i p s " > < c o m m e n t L i s t   s h e e t S t i d = " 1 " > < c o m m e n t C h a i n s   s : r e f = " A W 3 7 0 "   r g b C l r = " F F 0 0 0 0 " > < u n r e s o l v e d > < c o m m e n t C h a i n   c h a i n I d = " e 0 6 5 3 3 2 7 c 6 c 0 b 5 4 2 7 7 a 2 e 9 5 a 3 f c e b 3 d b 9 d b a 9 0 b 5 " > < i t e m   i d = " e a b d 3 7 2 8 9 c 3 1 c 6 9 3 7 e 6 2 e 2 7 3 6 6 0 7 0 5 4 0 f 9 9 0 b 7 f 0 "   i s N o r m a l = " 1 " > < s : t e x t > < s : r > < s : t   x m l : s p a c e = " p r e s e r v e " > A d m i n i :  
 y��vKb�~NhQ< / s : t > < / s : r > < / s : t e x t > < / i t e m > < / c o m m e n t C h a i n > < / u n r e s o l v e d > < r e s o l v e d / > < / c o m m e n t C h a i n s > < c o m m e n t C h a i n s   s : r e f = " A W 3 7 1 "   r g b C l r = " F F 0 0 0 0 " > < u n r e s o l v e d > < c o m m e n t C h a i n   c h a i n I d = " 4 2 6 0 3 0 f 0 9 8 2 3 0 5 f 4 0 c d 7 5 5 8 2 a 4 6 8 8 b 3 1 4 7 a f f 3 5 7 " > < i t e m   i d = " 1 8 7 4 c 2 a 8 8 b f 6 2 3 f 1 9 8 f 0 5 9 c 2 d d 9 5 5 2 3 1 5 c b 3 1 0 9 d "   i s N o r m a l = " 1 " > < s : t e x t > < s : r > < s : t   x m l : s p a c e = " p r e s e r v e " > A d m i n i :  
 y��vKb�~NhQ< / s : t > < / s : r > < / s : t e x t > < / i t e m > < / c o m m e n t C h a i n > < / u n r e s o l v e d > < r e s o l v e d / > < / c o m m e n t C h a i n s > < c o m m e n t C h a i n s   s : r e f = " A W 3 7 2 "   r g b C l r = " F F 0 0 0 0 " > < u n r e s o l v e d > < c o m m e n t C h a i n   c h a i n I d = " 5 5 e 1 3 2 3 9 4 4 e 0 5 6 0 b 4 a 4 7 6 9 4 8 b e 2 1 3 7 a 9 7 6 8 f 3 5 d 1 " > < i t e m   i d = " 7 8 8 1 0 1 6 3 3 2 e b 2 0 5 1 6 c 2 f a f 5 e 7 a 9 3 d 8 4 9 6 b c 6 1 6 f 2 "   i s N o r m a l = " 1 " > < s : t e x t > < s : r > < s : t   x m l : s p a c e = " p r e s e r v e " > A d m i n i :  
 y��vKb�~NhQ< / s : t > < / s : r > < / s : t e x t > < / i t e m > < / c o m m e n t C h a i n > < / u n r e s o l v e d > < r e s o l v e d / > < / c o m m e n t C h a i n s > < c o m m e n t C h a i n s   s : r e f = " A W 3 7 3 "   r g b C l r = " F F 0 0 0 0 " > < u n r e s o l v e d > < c o m m e n t C h a i n   c h a i n I d = " 2 0 6 6 f b c 3 5 5 f 3 3 8 3 8 d f d 4 4 3 1 1 1 4 1 d 2 b 1 4 c 9 9 e 1 8 c 1 " > < i t e m   i d = " b 1 4 8 d 1 7 b a 1 4 d 7 4 a 3 9 4 3 8 c 4 a a 6 1 9 c f 5 3 f 9 f 4 a 3 f 1 c "   i s N o r m a l = " 1 " > < s : t e x t > < s : r > < s : t   x m l : s p a c e = " p r e s e r v e " > A d m i n i :  
 y��vKb�~NhQ< / s : t > < / s : r > < / s : t e x t > < / i t e m > < / c o m m e n t C h a i n > < / u n r e s o l v e d > < r e s o l v e d / > < / c o m m e n t C h a i n s > < c o m m e n t C h a i n s   s : r e f = " A W 3 7 4 "   r g b C l r = " F F 0 0 0 0 " > < u n r e s o l v e d > < c o m m e n t C h a i n   c h a i n I d = " 6 8 4 5 1 4 b 6 7 5 6 5 7 e 1 f b b 7 0 2 8 2 3 9 6 1 3 4 7 0 2 c 1 0 2 a 8 c 3 " > < i t e m   i d = " 2 5 2 6 a 9 8 d 1 8 6 7 9 1 1 f e a 7 b e 3 7 c 1 d d d 3 9 3 0 3 a 6 5 3 7 e f "   i s N o r m a l = " 1 " > < s : t e x t > < s : r > < s : t   x m l : s p a c e = " p r e s e r v e " > A d m i n i :  
 y��vKb�~NhQ< / s : t > < / s : r > < / s : t e x t > < / i t e m > < / c o m m e n t C h a i n > < / u n r e s o l v e d > < r e s o l v e d / > < / c o m m e n t C h a i n s > < c o m m e n t C h a i n s   s : r e f = " A W 3 7 5 "   r g b C l r = " F F 0 0 0 0 " > < u n r e s o l v e d > < c o m m e n t C h a i n   c h a i n I d = " c c 5 a 4 8 e f e 8 c a 6 2 c f 5 1 a 5 a 3 4 7 e 0 9 0 1 b 3 4 e a e 6 c 1 9 a " > < i t e m   i d = " 9 4 d d 6 8 0 6 b c 1 0 a f 2 3 3 d f 6 f 3 5 d 6 a 1 5 6 0 6 b 0 8 c 5 e 5 0 8 "   i s N o r m a l = " 1 " > < s : t e x t > < s : r > < s : t   x m l : s p a c e = " p r e s e r v e " > A d m i n i :  
 y��vKb�~NhQ< / s : t > < / s : r > < / s : t e x t > < / i t e m > < / c o m m e n t C h a i n > < / u n r e s o l v e d > < r e s o l v e d / > < / c o m m e n t C h a i n s > < c o m m e n t C h a i n s   s : r e f = " A W 3 7 6 "   r g b C l r = " F F 0 0 0 0 " > < u n r e s o l v e d > < c o m m e n t C h a i n   c h a i n I d = " 1 a 1 f 8 4 1 d 4 a e e 0 c 8 6 3 1 f 1 1 5 b f 2 0 7 7 a 6 9 c b 1 b 7 e 9 6 1 " > < i t e m   i d = " c c 8 6 7 0 1 c b 4 1 6 d 1 c 8 b e e c 8 e 1 b f f f 8 4 b 4 c b c 0 2 e 9 d 2 "   i s N o r m a l = " 1 " > < s : t e x t > < s : r > < s : t   x m l : s p a c e = " p r e s e r v e " > A d m i n i :  
 y��vKb�~NhQ< / s : t > < / s : r > < / s : t e x t > < / i t e m > < / c o m m e n t C h a i n > < / u n r e s o l v e d > < r e s o l v e d / > < / c o m m e n t C h a i n s > < c o m m e n t C h a i n s   s : r e f = " A W 3 7 7 "   r g b C l r = " F F 0 0 0 0 " > < u n r e s o l v e d > < c o m m e n t C h a i n   c h a i n I d = " 7 1 1 c 6 b d 2 2 2 f 7 4 0 6 2 8 8 7 3 4 f 4 2 e a f c d 5 2 e 2 b c 9 0 4 a 6 " > < i t e m   i d = " 1 1 a d c 5 a d 2 6 3 c 3 7 a e 2 2 1 5 0 1 b 9 1 d e 9 5 8 2 3 2 8 7 3 b b 9 6 "   i s N o r m a l = " 1 " > < s : t e x t > < s : r > < s : t   x m l : s p a c e = " p r e s e r v e " > A d m i n i :  
 y��vKb�~NhQ< / s : t > < / s : r > < / s : t e x t > < / i t e m > < / c o m m e n t C h a i n > < / u n r e s o l v e d > < r e s o l v e d / > < / c o m m e n t C h a i n s > < c o m m e n t C h a i n s   s : r e f = " A W 3 7 9 "   r g b C l r = " F F 0 0 0 0 " > < u n r e s o l v e d > < c o m m e n t C h a i n   c h a i n I d = " d 7 8 a 5 9 c 7 b 8 8 b e d b d c d 1 8 e b 4 9 9 8 c 8 9 f 4 9 d e 7 f 3 7 a 6 " > < i t e m   i d = " 1 8 f 1 d 5 f 8 b 8 a 1 5 b d 5 f b a 2 5 8 0 f a f 8 d c 1 c c 6 e a f 1 1 1 d "   i s N o r m a l = " 1 " > < s : t e x t > < s : r > < s : t   x m l : s p a c e = " p r e s e r v e " > A d m i n i :  
 y��vKb�~NhQ< / s : t > < / s : r > < / s : t e x t > < / i t e m > < / c o m m e n t C h a i n > < / u n r e s o l v e d > < r e s o l v e d / > < / c o m m e n t C h a i n s > < c o m m e n t C h a i n s   s : r e f = " A W 3 8 0 "   r g b C l r = " F F 0 0 0 0 " > < u n r e s o l v e d > < c o m m e n t C h a i n   c h a i n I d = " 7 e 5 d d 3 9 5 b 2 a a 6 f 0 d 7 7 1 4 9 6 c 1 1 f b b 2 d 0 f d e 2 8 a 9 f 9 " > < i t e m   i d = " f 0 5 e 7 e 2 6 2 d 1 1 8 0 9 3 2 7 5 5 6 6 5 3 6 f 3 9 8 d d 8 b 7 8 1 2 b b 5 "   i s N o r m a l = " 1 " > < s : t e x t > < s : r > < s : t   x m l : s p a c e = " p r e s e r v e " > A d m i n i :  
 y��vKb�~NhQ< / s : t > < / s : r > < / s : t e x t > < / i t e m > < / c o m m e n t C h a i n > < / u n r e s o l v e d > < r e s o l v e d / > < / c o m m e n t C h a i n s > < c o m m e n t C h a i n s   s : r e f = " A W 3 8 1 "   r g b C l r = " F F 0 0 0 0 " > < u n r e s o l v e d > < c o m m e n t C h a i n   c h a i n I d = " 0 c 4 0 9 7 0 a 9 f 4 f 2 3 f 4 e 4 9 7 2 5 c 5 5 b 2 2 1 e 9 1 f 3 c d 7 2 e 1 " > < i t e m   i d = " 0 2 a 3 d 6 e 7 1 3 9 b 3 7 1 1 b 2 1 7 7 0 4 e f 9 0 9 1 7 7 2 7 e b 9 0 b 2 9 "   i s N o r m a l = " 1 " > < s : t e x t > < s : r > < s : t   x m l : s p a c e = " p r e s e r v e " > A d m i n i :  
 y��vKb�~NhQ< / s : t > < / s : r > < / s : t e x t > < / i t e m > < / c o m m e n t C h a i n > < / u n r e s o l v e d > < r e s o l v e d / > < / c o m m e n t C h a i n s > < c o m m e n t C h a i n s   s : r e f = " A W 3 8 2 "   r g b C l r = " F F 0 0 0 0 " > < u n r e s o l v e d > < c o m m e n t C h a i n   c h a i n I d = " e d 1 b 8 f 3 6 5 c 8 6 8 8 c 7 f 3 2 2 a 6 b e d e 4 9 d e 2 9 4 1 9 6 1 3 7 0 " > < i t e m   i d = " 7 0 5 2 2 0 7 e 7 0 6 9 c 6 d 6 9 3 1 a 2 b 9 b d 0 f b 2 8 1 d 5 0 4 b 3 e 3 c "   i s N o r m a l = " 1 " > < s : t e x t > < s : r > < s : t   x m l : s p a c e = " p r e s e r v e " > A d m i n i :  
 y��vKb�~NhQ< / s : t > < / s : r > < / s : t e x t > < / i t e m > < / c o m m e n t C h a i n > < / u n r e s o l v e d > < r e s o l v e d / > < / c o m m e n t C h a i n s > < c o m m e n t C h a i n s   s : r e f = " A W 3 8 3 "   r g b C l r = " F F 0 0 0 0 " > < u n r e s o l v e d > < c o m m e n t C h a i n   c h a i n I d = " a 8 0 a b b 6 5 e 4 0 6 6 b d 1 7 1 6 f 5 a a 0 3 4 e c b 9 1 c e a 2 e 8 9 2 6 " > < i t e m   i d = " 6 9 9 4 e b 3 b 9 a c 8 1 9 1 2 7 d 0 7 0 d a d 4 7 d d b 0 0 5 e b c a 9 2 2 a "   i s N o r m a l = " 1 " > < s : t e x t > < s : r > < s : t   x m l : s p a c e = " p r e s e r v e " > A d m i n i :  
 y��vKb�~NhQ< / s : t > < / s : r > < / s : t e x t > < / i t e m > < / c o m m e n t C h a i n > < / u n r e s o l v e d > < r e s o l v e d / > < / c o m m e n t C h a i n s > < c o m m e n t C h a i n s   s : r e f = " A W 3 8 4 "   r g b C l r = " F F 0 0 0 0 " > < u n r e s o l v e d > < c o m m e n t C h a i n   c h a i n I d = " 6 d 5 9 8 e e f 2 1 0 1 9 c 3 c 3 9 8 e 1 9 3 f 7 f 7 e a 4 c f 8 7 b b 3 a 8 0 " > < i t e m   i d = " a d 1 c 5 2 f 5 5 6 b 2 9 6 d 4 5 a 8 e b 3 7 f 0 d 0 8 2 c 9 7 4 7 e d 1 a f 8 "   i s N o r m a l = " 1 " > < s : t e x t > < s : r > < s : t   x m l : s p a c e = " p r e s e r v e " > A d m i n i :  
 y��vKb�~NhQ< / s : t > < / s : r > < / s : t e x t > < / i t e m > < / c o m m e n t C h a i n > < / u n r e s o l v e d > < r e s o l v e d / > < / c o m m e n t C h a i n s > < c o m m e n t C h a i n s   s : r e f = " A W 2 7 0 6 "   r g b C l r = " F F 0 0 0 0 " > < u n r e s o l v e d > < c o m m e n t C h a i n   c h a i n I d = " 3 9 6 1 b 1 9 2 7 d 5 c c 0 8 e 9 f f c 7 0 7 0 2 8 a 9 3 2 c b 8 a 0 c 3 4 2 c " > < i t e m   i d = " 4 a 1 b 7 3 c 0 c 8 2 c 5 1 2 3 b a 6 e 2 7 0 4 f 3 5 1 3 e 3 4 0 2 2 9 1 8 b 3 "   i s N o r m a l = " 1 " > < s : t e x t > < s : r > < s : t   x m l : s p a c e = " p r e s e r v e " > A d m i n i :  
 y��vKb�~NhQ< / s : t > < / s : r > < / s : t e x t > < / i t e m > < / c o m m e n t C h a i n > < / u n r e s o l v e d > < r e s o l v e d / > < / c o m m e n t C h a i n s > < c o m m e n t C h a i n s   s : r e f = " A W 2 7 0 7 "   r g b C l r = " F F 0 0 0 0 " > < u n r e s o l v e d > < c o m m e n t C h a i n   c h a i n I d = " 5 4 c 3 3 a 2 8 7 9 c 3 2 b d e 2 3 5 b 0 3 0 4 8 1 5 3 2 5 1 7 9 1 f 3 4 5 c 7 " > < i t e m   i d = " e 1 6 3 1 5 9 3 d e 2 1 4 2 5 a 3 f 0 2 3 0 1 a a 1 6 5 1 4 6 1 f 1 6 e 2 2 1 c "   i s N o r m a l = " 1 " > < s : t e x t > < s : r > < s : t   x m l : s p a c e = " p r e s e r v e " > A d m i n i :  
 y��vKb�~NhQ< / s : t > < / s : r > < / s : t e x t > < / i t e m > < / c o m m e n t C h a i n > < / u n r e s o l v e d > < r e s o l v e d / > < / c o m m e n t C h a i n s > < / c o m m e n t L i s t > < / c o m m e n t s > 
</file>

<file path=customXml/item4.xml>��< ? x m l   v e r s i o n = " 1 . 0 "   s t a n d a l o n e = " y e s " ? > < a u t o f i l t e r s   x m l n s = " h t t p s : / / w e b . w p s . c n / e t / 2 0 1 8 / m a i n " > < s h e e t I t e m   s h e e t S t i d = " 1 " > < f i l t e r D a t a   f i l t e r I D = " 4 0 2 5 3 3 6 3 3 " > < h i d d e n R a n g e   r o w F r o m = " 6 "   r o w T o = " 3 8 9 " / > < h i d d e n R a n g e   r o w F r o m = " 9 3 3 "   r o w T o = " 9 3 5 " / > < h i d d e n R a n g e   r o w F r o m = " 1 6 4 6 "   r o w T o = " 2 2 7 5 " / > < h i d d e n R a n g e   r o w F r o m = " 2 3 5 8 "   r o w T o = " 2 5 6 4 " / > < h i d d e n R a n g e   r o w F r o m = " 2 5 6 9 "   r o w T o = " 2 7 5 5 " / > < / f i l t e r D a t a > < f i l t e r D a t a   f i l t e r I D = " 4 4 6 2 9 5 6 4 8 " / > < f i l t e r D a t a   f i l t e r I D = " 4 3 0 5 0 2 6 2 1 " / > < a u t o f i l t e r I n f o   f i l t e r I D = " 4 0 2 5 3 3 6 3 3 " > < a u t o F i l t e r   x m l n s = " h t t p : / / s c h e m a s . o p e n x m l f o r m a t s . o r g / s p r e a d s h e e t m l / 2 0 0 6 / m a i n "   r e f = " A 6 : I U 2 7 6 2 " > < f i l t e r C o l u m n   c o l I d = " 9 " > < c u s t o m F i l t e r s > < c u s t o m F i l t e r   o p e r a t o r = " e q u a l "   v a l = " "�?e��" / > < / c u s t o m F i l t e r s > < / f i l t e r C o l u m n > < / a u t o F i l t e r > < / a u t o f i l t e r I n f o > < / s h e e t I t e m > < / a u t o f i l t e 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D5662047-3127-477A-AC3A-1D340467FB41}">
  <ds:schemaRefs/>
</ds:datastoreItem>
</file>

<file path=docProps/app.xml><?xml version="1.0" encoding="utf-8"?>
<Properties xmlns="http://schemas.openxmlformats.org/officeDocument/2006/extended-properties" xmlns:vt="http://schemas.openxmlformats.org/officeDocument/2006/docPropsVTypes">
  <Application>WPS Office WWO_wpscloud_20250724035916-2663639f4a</Application>
  <HeadingPairs>
    <vt:vector size="2" baseType="variant">
      <vt:variant>
        <vt:lpstr>工作表</vt:lpstr>
      </vt:variant>
      <vt:variant>
        <vt:i4>1</vt:i4>
      </vt:variant>
    </vt:vector>
  </HeadingPairs>
  <TitlesOfParts>
    <vt:vector size="1" baseType="lpstr">
      <vt:lpstr>资产台账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Redmi K30 5G</dc:creator>
  <cp:lastModifiedBy>le享人生</cp:lastModifiedBy>
  <dcterms:created xsi:type="dcterms:W3CDTF">2023-05-20T11:15:00Z</dcterms:created>
  <dcterms:modified xsi:type="dcterms:W3CDTF">2025-09-18T09:00:03Z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2052-12.1.0.22529</vt:lpwstr>
  </property>
  <property fmtid="{D5CDD505-2E9C-101B-9397-08002B2CF9AE}" pid="4" name="ICV">
    <vt:lpwstr>06F6A67C84F34319B4A8789DDBB92257_13</vt:lpwstr>
  </property>
</Properties>
</file>