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425" windowHeight="9840"/>
  </bookViews>
  <sheets>
    <sheet name="2022年补钱项目" sheetId="5" r:id="rId1"/>
  </sheets>
  <calcPr calcId="144525"/>
</workbook>
</file>

<file path=xl/sharedStrings.xml><?xml version="1.0" encoding="utf-8"?>
<sst xmlns="http://schemas.openxmlformats.org/spreadsheetml/2006/main" count="40" uniqueCount="29">
  <si>
    <t xml:space="preserve">  附件1</t>
  </si>
  <si>
    <t>花溪区2023年中央财政衔接推进乡村振兴（巩固拓展脱贫攻坚成果和乡村振兴任务）补助资金项目表</t>
  </si>
  <si>
    <t>单位：元</t>
  </si>
  <si>
    <t>序号</t>
  </si>
  <si>
    <t>项目名称</t>
  </si>
  <si>
    <t>项目主要建设内容</t>
  </si>
  <si>
    <t>项目实施乡镇</t>
  </si>
  <si>
    <t>项目总投资金额</t>
  </si>
  <si>
    <t>缺口资金</t>
  </si>
  <si>
    <t>已下达资金</t>
  </si>
  <si>
    <t>本次下达资金</t>
  </si>
  <si>
    <t>科目分类</t>
  </si>
  <si>
    <t>资金来源</t>
  </si>
  <si>
    <t>备注</t>
  </si>
  <si>
    <r>
      <rPr>
        <sz val="12"/>
        <color theme="1"/>
        <rFont val="仿宋_GB2312"/>
        <charset val="134"/>
      </rPr>
      <t>花溪区孟关乡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年五星村二组至老鹰坡机耕道建设乡村振兴项目</t>
    </r>
  </si>
  <si>
    <t>新建机耕道长1.33km，其中：第一段长1230米，宽3.5m，第二段长100米，宽4.0m。错车道2个（每个≥20㎡）。混凝土浇筑4705㎡，厚度0.15m(标号C20)。</t>
  </si>
  <si>
    <r>
      <rPr>
        <sz val="12"/>
        <rFont val="仿宋_GB2312"/>
        <charset val="134"/>
      </rPr>
      <t>孟关乡</t>
    </r>
  </si>
  <si>
    <t>2130505</t>
  </si>
  <si>
    <r>
      <rPr>
        <sz val="12"/>
        <rFont val="仿宋_GB2312"/>
        <charset val="134"/>
      </rPr>
      <t>黔财农〔</t>
    </r>
    <r>
      <rPr>
        <sz val="12"/>
        <rFont val="Times New Roman"/>
        <charset val="134"/>
      </rPr>
      <t>2022</t>
    </r>
    <r>
      <rPr>
        <sz val="12"/>
        <rFont val="仿宋_GB2312"/>
        <charset val="134"/>
      </rPr>
      <t>〕</t>
    </r>
    <r>
      <rPr>
        <sz val="12"/>
        <rFont val="Times New Roman"/>
        <charset val="134"/>
      </rPr>
      <t>202</t>
    </r>
    <r>
      <rPr>
        <sz val="12"/>
        <rFont val="仿宋_GB2312"/>
        <charset val="134"/>
      </rPr>
      <t>号</t>
    </r>
  </si>
  <si>
    <r>
      <rPr>
        <sz val="12"/>
        <color theme="1"/>
        <rFont val="仿宋_GB2312"/>
        <charset val="134"/>
      </rPr>
      <t>花溪区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年青岩镇新关村灌溉沟渠维改造乡村振兴建设项目</t>
    </r>
  </si>
  <si>
    <r>
      <rPr>
        <sz val="12"/>
        <color theme="1"/>
        <rFont val="仿宋_GB2312"/>
        <charset val="134"/>
      </rPr>
      <t>①新建灌溉排洪沟渠</t>
    </r>
    <r>
      <rPr>
        <sz val="12"/>
        <color theme="1"/>
        <rFont val="Times New Roman"/>
        <charset val="134"/>
      </rPr>
      <t>380m</t>
    </r>
    <r>
      <rPr>
        <sz val="12"/>
        <color theme="1"/>
        <rFont val="仿宋_GB2312"/>
        <charset val="134"/>
      </rPr>
      <t>（沟渠宽度</t>
    </r>
    <r>
      <rPr>
        <sz val="12"/>
        <color theme="1"/>
        <rFont val="Times New Roman"/>
        <charset val="134"/>
      </rPr>
      <t>1.0m</t>
    </r>
    <r>
      <rPr>
        <sz val="12"/>
        <color theme="1"/>
        <rFont val="仿宋_GB2312"/>
        <charset val="134"/>
      </rPr>
      <t>，深度</t>
    </r>
    <r>
      <rPr>
        <sz val="12"/>
        <color theme="1"/>
        <rFont val="Times New Roman"/>
        <charset val="134"/>
      </rPr>
      <t>1.2m</t>
    </r>
    <r>
      <rPr>
        <sz val="12"/>
        <color theme="1"/>
        <rFont val="仿宋_GB2312"/>
        <charset val="134"/>
      </rPr>
      <t>，采用</t>
    </r>
    <r>
      <rPr>
        <sz val="12"/>
        <color theme="1"/>
        <rFont val="Times New Roman"/>
        <charset val="134"/>
      </rPr>
      <t>M7.5</t>
    </r>
    <r>
      <rPr>
        <sz val="12"/>
        <color theme="1"/>
        <rFont val="仿宋_GB2312"/>
        <charset val="134"/>
      </rPr>
      <t>砂浆毛石砌筑，沟壁上底宽度</t>
    </r>
    <r>
      <rPr>
        <sz val="12"/>
        <color theme="1"/>
        <rFont val="Times New Roman"/>
        <charset val="134"/>
      </rPr>
      <t>0.4m</t>
    </r>
    <r>
      <rPr>
        <sz val="12"/>
        <color theme="1"/>
        <rFont val="仿宋_GB2312"/>
        <charset val="134"/>
      </rPr>
      <t>，下底宽度</t>
    </r>
    <r>
      <rPr>
        <sz val="12"/>
        <color theme="1"/>
        <rFont val="Times New Roman"/>
        <charset val="134"/>
      </rPr>
      <t>0.75m,</t>
    </r>
    <r>
      <rPr>
        <sz val="12"/>
        <color theme="1"/>
        <rFont val="仿宋_GB2312"/>
        <charset val="134"/>
      </rPr>
      <t>高度</t>
    </r>
    <r>
      <rPr>
        <sz val="12"/>
        <color theme="1"/>
        <rFont val="Times New Roman"/>
        <charset val="134"/>
      </rPr>
      <t>1.25m</t>
    </r>
    <r>
      <rPr>
        <sz val="12"/>
        <color theme="1"/>
        <rFont val="仿宋_GB2312"/>
        <charset val="134"/>
      </rPr>
      <t>，内存沟壁采用</t>
    </r>
    <r>
      <rPr>
        <sz val="12"/>
        <color theme="1"/>
        <rFont val="Times New Roman"/>
        <charset val="134"/>
      </rPr>
      <t>1:2</t>
    </r>
    <r>
      <rPr>
        <sz val="12"/>
        <color theme="1"/>
        <rFont val="仿宋_GB2312"/>
        <charset val="134"/>
      </rPr>
      <t>水泥砂浆抹灰，厚度</t>
    </r>
    <r>
      <rPr>
        <sz val="12"/>
        <color theme="1"/>
        <rFont val="Times New Roman"/>
        <charset val="134"/>
      </rPr>
      <t>3cm</t>
    </r>
    <r>
      <rPr>
        <sz val="12"/>
        <color theme="1"/>
        <rFont val="仿宋_GB2312"/>
        <charset val="134"/>
      </rPr>
      <t>。沟底采用</t>
    </r>
    <r>
      <rPr>
        <sz val="12"/>
        <color theme="1"/>
        <rFont val="Times New Roman"/>
        <charset val="134"/>
      </rPr>
      <t>0.1m</t>
    </r>
    <r>
      <rPr>
        <sz val="12"/>
        <color theme="1"/>
        <rFont val="仿宋_GB2312"/>
        <charset val="134"/>
      </rPr>
      <t>厚碎石垫层，</t>
    </r>
    <r>
      <rPr>
        <sz val="12"/>
        <color theme="1"/>
        <rFont val="Times New Roman"/>
        <charset val="134"/>
      </rPr>
      <t>0.15m</t>
    </r>
    <r>
      <rPr>
        <sz val="12"/>
        <color theme="1"/>
        <rFont val="仿宋_GB2312"/>
        <charset val="134"/>
      </rPr>
      <t>厚</t>
    </r>
    <r>
      <rPr>
        <sz val="12"/>
        <color theme="1"/>
        <rFont val="Times New Roman"/>
        <charset val="134"/>
      </rPr>
      <t>C20</t>
    </r>
    <r>
      <rPr>
        <sz val="12"/>
        <color theme="1"/>
        <rFont val="仿宋_GB2312"/>
        <charset val="134"/>
      </rPr>
      <t>混凝土沟底）。②新建沟盖板</t>
    </r>
    <r>
      <rPr>
        <sz val="12"/>
        <color theme="1"/>
        <rFont val="Times New Roman"/>
        <charset val="134"/>
      </rPr>
      <t>380m</t>
    </r>
    <r>
      <rPr>
        <sz val="12"/>
        <color theme="1"/>
        <rFont val="仿宋_GB2312"/>
        <charset val="134"/>
      </rPr>
      <t>（盖板宽度</t>
    </r>
    <r>
      <rPr>
        <sz val="12"/>
        <color theme="1"/>
        <rFont val="Times New Roman"/>
        <charset val="134"/>
      </rPr>
      <t>1.8m</t>
    </r>
    <r>
      <rPr>
        <sz val="12"/>
        <color theme="1"/>
        <rFont val="仿宋_GB2312"/>
        <charset val="134"/>
      </rPr>
      <t>，长度</t>
    </r>
    <r>
      <rPr>
        <sz val="12"/>
        <color theme="1"/>
        <rFont val="Times New Roman"/>
        <charset val="134"/>
      </rPr>
      <t>0.9m</t>
    </r>
    <r>
      <rPr>
        <sz val="12"/>
        <color theme="1"/>
        <rFont val="仿宋_GB2312"/>
        <charset val="134"/>
      </rPr>
      <t>，厚度</t>
    </r>
    <r>
      <rPr>
        <sz val="12"/>
        <color theme="1"/>
        <rFont val="Times New Roman"/>
        <charset val="134"/>
      </rPr>
      <t>0.1m</t>
    </r>
    <r>
      <rPr>
        <sz val="12"/>
        <color theme="1"/>
        <rFont val="仿宋_GB2312"/>
        <charset val="134"/>
      </rPr>
      <t>，采用</t>
    </r>
    <r>
      <rPr>
        <sz val="12"/>
        <color theme="1"/>
        <rFont val="Times New Roman"/>
        <charset val="134"/>
      </rPr>
      <t>C25</t>
    </r>
    <r>
      <rPr>
        <sz val="12"/>
        <color theme="1"/>
        <rFont val="仿宋_GB2312"/>
        <charset val="134"/>
      </rPr>
      <t>混凝土浇筑，内置</t>
    </r>
    <r>
      <rPr>
        <sz val="12"/>
        <color theme="1"/>
        <rFont val="Times New Roman"/>
        <charset val="134"/>
      </rPr>
      <t>φ14</t>
    </r>
    <r>
      <rPr>
        <sz val="12"/>
        <color theme="1"/>
        <rFont val="仿宋_GB2312"/>
        <charset val="134"/>
      </rPr>
      <t>钢筋，间距</t>
    </r>
    <r>
      <rPr>
        <sz val="12"/>
        <color theme="1"/>
        <rFont val="Times New Roman"/>
        <charset val="134"/>
      </rPr>
      <t>0.2m</t>
    </r>
    <r>
      <rPr>
        <sz val="12"/>
        <color theme="1"/>
        <rFont val="仿宋_GB2312"/>
        <charset val="134"/>
      </rPr>
      <t>）。③新建小型截水坝一座（坝体采用</t>
    </r>
    <r>
      <rPr>
        <sz val="12"/>
        <color theme="1"/>
        <rFont val="Times New Roman"/>
        <charset val="134"/>
      </rPr>
      <t>C25</t>
    </r>
    <r>
      <rPr>
        <sz val="12"/>
        <color theme="1"/>
        <rFont val="仿宋_GB2312"/>
        <charset val="134"/>
      </rPr>
      <t>钢筋混凝土浇筑，坝底采用</t>
    </r>
    <r>
      <rPr>
        <sz val="12"/>
        <color theme="1"/>
        <rFont val="Times New Roman"/>
        <charset val="134"/>
      </rPr>
      <t>0.15m</t>
    </r>
    <r>
      <rPr>
        <sz val="12"/>
        <color theme="1"/>
        <rFont val="仿宋_GB2312"/>
        <charset val="134"/>
      </rPr>
      <t>厚碎石垫层，</t>
    </r>
    <r>
      <rPr>
        <sz val="12"/>
        <color theme="1"/>
        <rFont val="Times New Roman"/>
        <charset val="134"/>
      </rPr>
      <t>0.2m</t>
    </r>
    <r>
      <rPr>
        <sz val="12"/>
        <color theme="1"/>
        <rFont val="仿宋_GB2312"/>
        <charset val="134"/>
      </rPr>
      <t>厚</t>
    </r>
    <r>
      <rPr>
        <sz val="12"/>
        <color theme="1"/>
        <rFont val="Times New Roman"/>
        <charset val="134"/>
      </rPr>
      <t>C20</t>
    </r>
    <r>
      <rPr>
        <sz val="12"/>
        <color theme="1"/>
        <rFont val="仿宋_GB2312"/>
        <charset val="134"/>
      </rPr>
      <t>混凝土底板）。④新建防护围网</t>
    </r>
    <r>
      <rPr>
        <sz val="12"/>
        <color theme="1"/>
        <rFont val="Times New Roman"/>
        <charset val="134"/>
      </rPr>
      <t>31m</t>
    </r>
    <r>
      <rPr>
        <sz val="12"/>
        <color theme="1"/>
        <rFont val="仿宋_GB2312"/>
        <charset val="134"/>
      </rPr>
      <t>（围网采用成品安装，围网高度</t>
    </r>
    <r>
      <rPr>
        <sz val="12"/>
        <color theme="1"/>
        <rFont val="Times New Roman"/>
        <charset val="134"/>
      </rPr>
      <t>1.8m</t>
    </r>
    <r>
      <rPr>
        <sz val="12"/>
        <color theme="1"/>
        <rFont val="仿宋_GB2312"/>
        <charset val="134"/>
      </rPr>
      <t>）。</t>
    </r>
  </si>
  <si>
    <r>
      <rPr>
        <sz val="12"/>
        <rFont val="仿宋_GB2312"/>
        <charset val="134"/>
      </rPr>
      <t>青岩镇</t>
    </r>
  </si>
  <si>
    <r>
      <rPr>
        <sz val="12"/>
        <color theme="1"/>
        <rFont val="仿宋_GB2312"/>
        <charset val="134"/>
      </rPr>
      <t>花溪区</t>
    </r>
    <r>
      <rPr>
        <sz val="12"/>
        <color theme="1"/>
        <rFont val="Times New Roman"/>
        <charset val="134"/>
      </rPr>
      <t>2022</t>
    </r>
    <r>
      <rPr>
        <sz val="12"/>
        <color theme="1"/>
        <rFont val="仿宋_GB2312"/>
        <charset val="134"/>
      </rPr>
      <t>年青岩镇思潜村花冲道路硬化建设项目</t>
    </r>
  </si>
  <si>
    <r>
      <rPr>
        <sz val="12"/>
        <color theme="1"/>
        <rFont val="仿宋_GB2312"/>
        <charset val="134"/>
      </rPr>
      <t>修缮青岩镇思潜村花冲（</t>
    </r>
    <r>
      <rPr>
        <sz val="12"/>
        <color theme="1"/>
        <rFont val="Times New Roman"/>
        <charset val="134"/>
      </rPr>
      <t>10</t>
    </r>
    <r>
      <rPr>
        <sz val="12"/>
        <color theme="1"/>
        <rFont val="仿宋_GB2312"/>
        <charset val="134"/>
      </rPr>
      <t>组）道路</t>
    </r>
    <r>
      <rPr>
        <sz val="12"/>
        <color theme="1"/>
        <rFont val="Times New Roman"/>
        <charset val="134"/>
      </rPr>
      <t>1077m</t>
    </r>
    <r>
      <rPr>
        <sz val="12"/>
        <color theme="1"/>
        <rFont val="仿宋_GB2312"/>
        <charset val="134"/>
      </rPr>
      <t>，宽度约</t>
    </r>
    <r>
      <rPr>
        <sz val="12"/>
        <color theme="1"/>
        <rFont val="Times New Roman"/>
        <charset val="134"/>
      </rPr>
      <t>3.5m</t>
    </r>
    <r>
      <rPr>
        <sz val="12"/>
        <color theme="1"/>
        <rFont val="仿宋_GB2312"/>
        <charset val="134"/>
      </rPr>
      <t>，路面面积</t>
    </r>
    <r>
      <rPr>
        <sz val="12"/>
        <color theme="1"/>
        <rFont val="Times New Roman"/>
        <charset val="134"/>
      </rPr>
      <t>3770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，拉毛原砼路面</t>
    </r>
    <r>
      <rPr>
        <sz val="12"/>
        <color theme="1"/>
        <rFont val="Times New Roman"/>
        <charset val="134"/>
      </rPr>
      <t>3770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。路线平面交叉</t>
    </r>
    <r>
      <rPr>
        <sz val="12"/>
        <color theme="1"/>
        <rFont val="Times New Roman"/>
        <charset val="134"/>
      </rPr>
      <t>3</t>
    </r>
    <r>
      <rPr>
        <sz val="12"/>
        <color theme="1"/>
        <rFont val="仿宋_GB2312"/>
        <charset val="134"/>
      </rPr>
      <t>处</t>
    </r>
    <r>
      <rPr>
        <sz val="12"/>
        <color theme="1"/>
        <rFont val="Times New Roman"/>
        <charset val="134"/>
      </rPr>
      <t>45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，新建错车道</t>
    </r>
    <r>
      <rPr>
        <sz val="12"/>
        <color theme="1"/>
        <rFont val="Times New Roman"/>
        <charset val="134"/>
      </rPr>
      <t>1</t>
    </r>
    <r>
      <rPr>
        <sz val="12"/>
        <color theme="1"/>
        <rFont val="仿宋_GB2312"/>
        <charset val="134"/>
      </rPr>
      <t>处</t>
    </r>
    <r>
      <rPr>
        <sz val="12"/>
        <color theme="1"/>
        <rFont val="Times New Roman"/>
        <charset val="134"/>
      </rPr>
      <t>80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，路基病害处置</t>
    </r>
    <r>
      <rPr>
        <sz val="12"/>
        <color theme="1"/>
        <rFont val="Times New Roman"/>
        <charset val="134"/>
      </rPr>
      <t>650</t>
    </r>
    <r>
      <rPr>
        <sz val="12"/>
        <color indexed="8"/>
        <rFont val="宋体"/>
        <charset val="134"/>
      </rPr>
      <t>㎡</t>
    </r>
    <r>
      <rPr>
        <sz val="12"/>
        <color theme="1"/>
        <rFont val="仿宋_GB2312"/>
        <charset val="134"/>
      </rPr>
      <t>，全路面现浇</t>
    </r>
    <r>
      <rPr>
        <sz val="12"/>
        <color theme="1"/>
        <rFont val="Times New Roman"/>
        <charset val="134"/>
      </rPr>
      <t>C25</t>
    </r>
    <r>
      <rPr>
        <sz val="12"/>
        <color theme="1"/>
        <rFont val="仿宋_GB2312"/>
        <charset val="134"/>
      </rPr>
      <t>混凝土，厚度</t>
    </r>
    <r>
      <rPr>
        <sz val="12"/>
        <color theme="1"/>
        <rFont val="Times New Roman"/>
        <charset val="134"/>
      </rPr>
      <t>18</t>
    </r>
    <r>
      <rPr>
        <sz val="12"/>
        <color theme="1"/>
        <rFont val="仿宋_GB2312"/>
        <charset val="134"/>
      </rPr>
      <t>厘米；修复路肩墙</t>
    </r>
    <r>
      <rPr>
        <sz val="12"/>
        <color theme="1"/>
        <rFont val="Times New Roman"/>
        <charset val="134"/>
      </rPr>
      <t>48m</t>
    </r>
    <r>
      <rPr>
        <sz val="12"/>
        <color indexed="8"/>
        <rFont val="Times New Roman"/>
        <charset val="134"/>
      </rPr>
      <t>³</t>
    </r>
    <r>
      <rPr>
        <sz val="12"/>
        <color theme="1"/>
        <rFont val="仿宋_GB2312"/>
        <charset val="134"/>
      </rPr>
      <t>，采用</t>
    </r>
    <r>
      <rPr>
        <sz val="12"/>
        <color theme="1"/>
        <rFont val="Times New Roman"/>
        <charset val="134"/>
      </rPr>
      <t>M7.5</t>
    </r>
    <r>
      <rPr>
        <sz val="12"/>
        <color theme="1"/>
        <rFont val="仿宋_GB2312"/>
        <charset val="134"/>
      </rPr>
      <t>浆砌片石砌筑。</t>
    </r>
  </si>
  <si>
    <t>花溪区麦坪镇2023年商品猪养殖乡村振兴项目</t>
  </si>
  <si>
    <t>麦坪镇</t>
  </si>
  <si>
    <t>花溪麦坪镇2023年新寨村渠道修建乡村振兴项目</t>
  </si>
  <si>
    <t>黔财农〔2022〕202号</t>
  </si>
  <si>
    <t>总计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</si>
</sst>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2"/>
      <color theme="1"/>
      <name val="仿宋_GB2312"/>
      <charset val="134"/>
    </font>
    <font>
      <b/>
      <sz val="10"/>
      <color theme="1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仿宋_GB2312"/>
      <charset val="134"/>
    </font>
    <font>
      <b/>
      <sz val="12"/>
      <color theme="1"/>
      <name val="Times New Roman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仿宋_GB2312"/>
      <charset val="134"/>
    </font>
    <font>
      <sz val="12"/>
      <color indexed="8"/>
      <name val="宋体"/>
      <charset val="134"/>
    </font>
    <font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2" borderId="2" applyNumberFormat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1" fillId="0" borderId="0" xfId="0" applyFont="1" applyFill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1 2 2 2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 2 2 2 2 3 2 2" xfId="50"/>
    <cellStyle name="常规 17 3 2" xfId="51"/>
    <cellStyle name="常规 8 2 3 2" xf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E7" sqref="E7"/>
    </sheetView>
  </sheetViews>
  <sheetFormatPr defaultColWidth="8.75" defaultRowHeight="14.25"/>
  <cols>
    <col min="1" max="1" width="4" style="1" customWidth="1"/>
    <col min="2" max="2" width="17" style="1" customWidth="1"/>
    <col min="3" max="3" width="20.625" style="1" customWidth="1"/>
    <col min="4" max="4" width="8.375" style="1" customWidth="1"/>
    <col min="5" max="5" width="11.125" style="1" customWidth="1"/>
    <col min="6" max="6" width="15.5583333333333" style="1" customWidth="1"/>
    <col min="7" max="7" width="11.25" style="1" customWidth="1"/>
    <col min="8" max="8" width="10.875" style="1" customWidth="1"/>
    <col min="9" max="9" width="8.375" style="1" customWidth="1"/>
    <col min="10" max="10" width="11.875" style="1" customWidth="1"/>
    <col min="11" max="11" width="4.5" style="1" customWidth="1"/>
    <col min="12" max="16384" width="8.75" style="1"/>
  </cols>
  <sheetData>
    <row r="1" s="1" customFormat="1" ht="19" customHeight="1" spans="1:2">
      <c r="A1" s="2" t="s">
        <v>0</v>
      </c>
      <c r="B1" s="2"/>
    </row>
    <row r="2" s="1" customFormat="1" ht="47" customHeight="1" spans="2:11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</row>
    <row r="3" s="1" customFormat="1" ht="18" customHeight="1" spans="2:11">
      <c r="B3" s="4"/>
      <c r="C3" s="4"/>
      <c r="D3" s="5"/>
      <c r="E3" s="5"/>
      <c r="G3" s="6"/>
      <c r="H3" s="6" t="s">
        <v>2</v>
      </c>
      <c r="I3" s="6"/>
      <c r="J3" s="6"/>
      <c r="K3" s="6"/>
    </row>
    <row r="4" s="1" customFormat="1" ht="46" customHeight="1" spans="1:11">
      <c r="A4" s="7" t="s">
        <v>3</v>
      </c>
      <c r="B4" s="7" t="s">
        <v>4</v>
      </c>
      <c r="C4" s="8" t="s">
        <v>5</v>
      </c>
      <c r="D4" s="7" t="s">
        <v>6</v>
      </c>
      <c r="E4" s="7" t="s">
        <v>7</v>
      </c>
      <c r="F4" s="9" t="s">
        <v>8</v>
      </c>
      <c r="G4" s="9" t="s">
        <v>9</v>
      </c>
      <c r="H4" s="7" t="s">
        <v>10</v>
      </c>
      <c r="I4" s="7" t="s">
        <v>11</v>
      </c>
      <c r="J4" s="7" t="s">
        <v>12</v>
      </c>
      <c r="K4" s="7" t="s">
        <v>13</v>
      </c>
    </row>
    <row r="5" s="1" customFormat="1" ht="76" customHeight="1" spans="1:11">
      <c r="A5" s="10">
        <v>1</v>
      </c>
      <c r="B5" s="11" t="s">
        <v>14</v>
      </c>
      <c r="C5" s="12" t="s">
        <v>15</v>
      </c>
      <c r="D5" s="13" t="s">
        <v>16</v>
      </c>
      <c r="E5" s="13">
        <v>487500</v>
      </c>
      <c r="F5" s="14">
        <v>311700</v>
      </c>
      <c r="G5" s="14">
        <v>170000</v>
      </c>
      <c r="H5" s="14">
        <v>309000</v>
      </c>
      <c r="I5" s="19" t="s">
        <v>17</v>
      </c>
      <c r="J5" s="19" t="s">
        <v>18</v>
      </c>
      <c r="K5" s="14"/>
    </row>
    <row r="6" s="1" customFormat="1" ht="76" customHeight="1" spans="1:11">
      <c r="A6" s="10">
        <v>2</v>
      </c>
      <c r="B6" s="11" t="s">
        <v>19</v>
      </c>
      <c r="C6" s="12" t="s">
        <v>20</v>
      </c>
      <c r="D6" s="13" t="s">
        <v>21</v>
      </c>
      <c r="E6" s="13">
        <v>469800</v>
      </c>
      <c r="F6" s="14">
        <v>456120.79</v>
      </c>
      <c r="G6" s="14">
        <v>0</v>
      </c>
      <c r="H6" s="14">
        <v>456120.79</v>
      </c>
      <c r="I6" s="19" t="s">
        <v>17</v>
      </c>
      <c r="J6" s="19" t="s">
        <v>18</v>
      </c>
      <c r="K6" s="14"/>
    </row>
    <row r="7" s="1" customFormat="1" ht="58" customHeight="1" spans="1:11">
      <c r="A7" s="10">
        <v>3</v>
      </c>
      <c r="B7" s="11" t="s">
        <v>22</v>
      </c>
      <c r="C7" s="12" t="s">
        <v>23</v>
      </c>
      <c r="D7" s="13" t="s">
        <v>21</v>
      </c>
      <c r="E7" s="13">
        <v>339500</v>
      </c>
      <c r="F7" s="13">
        <v>150000</v>
      </c>
      <c r="G7" s="13">
        <v>174009.36</v>
      </c>
      <c r="H7" s="13">
        <v>164374.93</v>
      </c>
      <c r="I7" s="19" t="s">
        <v>17</v>
      </c>
      <c r="J7" s="19" t="s">
        <v>18</v>
      </c>
      <c r="K7" s="13"/>
    </row>
    <row r="8" s="1" customFormat="1" ht="58" customHeight="1" spans="1:11">
      <c r="A8" s="10">
        <v>4</v>
      </c>
      <c r="B8" s="11" t="s">
        <v>24</v>
      </c>
      <c r="C8" s="12" t="s">
        <v>25</v>
      </c>
      <c r="D8" s="15" t="s">
        <v>25</v>
      </c>
      <c r="E8" s="13">
        <v>492900</v>
      </c>
      <c r="F8" s="13">
        <v>492900</v>
      </c>
      <c r="G8" s="13">
        <v>0</v>
      </c>
      <c r="H8" s="13">
        <v>492900</v>
      </c>
      <c r="I8" s="19" t="s">
        <v>17</v>
      </c>
      <c r="J8" s="19" t="s">
        <v>18</v>
      </c>
      <c r="K8" s="13"/>
    </row>
    <row r="9" s="1" customFormat="1" ht="58" customHeight="1" spans="1:11">
      <c r="A9" s="10">
        <v>5</v>
      </c>
      <c r="B9" s="11" t="s">
        <v>26</v>
      </c>
      <c r="C9" s="12" t="s">
        <v>25</v>
      </c>
      <c r="D9" s="15" t="s">
        <v>25</v>
      </c>
      <c r="E9" s="13">
        <v>224076.08</v>
      </c>
      <c r="F9" s="13">
        <v>224076.08</v>
      </c>
      <c r="G9" s="13">
        <v>0</v>
      </c>
      <c r="H9" s="13">
        <v>224076.08</v>
      </c>
      <c r="I9" s="19" t="s">
        <v>17</v>
      </c>
      <c r="J9" s="19" t="s">
        <v>27</v>
      </c>
      <c r="K9" s="13"/>
    </row>
    <row r="10" ht="46" customHeight="1" spans="1:11">
      <c r="A10" s="10">
        <v>6</v>
      </c>
      <c r="B10" s="9" t="s">
        <v>28</v>
      </c>
      <c r="C10" s="16"/>
      <c r="D10" s="16"/>
      <c r="E10" s="16">
        <f>SUM(E5:E9)</f>
        <v>2013776.08</v>
      </c>
      <c r="F10" s="16">
        <f>SUM(F5:F9)</f>
        <v>1634796.87</v>
      </c>
      <c r="G10" s="16"/>
      <c r="H10" s="16">
        <f>SUM(H5:H9)</f>
        <v>1646471.8</v>
      </c>
      <c r="I10" s="20"/>
      <c r="J10" s="20"/>
      <c r="K10" s="20"/>
    </row>
    <row r="16" spans="6:9">
      <c r="F16" s="17"/>
      <c r="G16" s="17"/>
      <c r="H16" s="17"/>
      <c r="I16" s="17"/>
    </row>
    <row r="18" spans="8:8">
      <c r="H18" s="18"/>
    </row>
    <row r="19" spans="8:8">
      <c r="H19" s="18"/>
    </row>
  </sheetData>
  <mergeCells count="4">
    <mergeCell ref="A1:B1"/>
    <mergeCell ref="B2:K2"/>
    <mergeCell ref="B3:C3"/>
    <mergeCell ref="H3:K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2022年补钱项目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2022-12-23T02:02:00Z</dcterms:created>
  <dcterms:modified xsi:type="dcterms:W3CDTF">2023-02-09T01:15:45Z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CB3439E6F63E4EBCBF864E5AEB9F658A</vt:lpwstr>
  </property>
  <property fmtid="{D5CDD505-2E9C-101B-9397-08002B2CF9AE}" pid="3" name="KSOProductBuildVer">
    <vt:lpwstr>2052-11.1.0.13703</vt:lpwstr>
  </property>
</Properties>
</file>