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<sst xmlns="http://schemas.openxmlformats.org/spreadsheetml/2006/main" count="54" uniqueCount="30">
  <si>
    <t xml:space="preserve">   附件：</t>
  </si>
  <si>
    <t>花溪区2022年中央财政衔接推进乡村振兴（巩固拓展脱贫攻坚成果和乡村振兴任务） 补助资金项目表</t>
  </si>
  <si>
    <t>单位：万元</t>
  </si>
  <si>
    <t>序号</t>
  </si>
  <si>
    <t>项目名称</t>
  </si>
  <si>
    <t>实施乡（镇、街道）</t>
  </si>
  <si>
    <t>调整前下达资金</t>
  </si>
  <si>
    <t>调整后下达资金</t>
  </si>
  <si>
    <t>科目分类</t>
  </si>
  <si>
    <t>资金来源</t>
  </si>
  <si>
    <t>备注</t>
  </si>
  <si>
    <t>花溪区高坡乡2022年摆龙村粮食产业配套乡村振兴项目</t>
  </si>
  <si>
    <t>高坡乡</t>
  </si>
  <si>
    <t>黔财农〔2021〕208号</t>
  </si>
  <si>
    <t>花溪区高坡乡2022年克里村粮食产业配套乡村振兴建设项目</t>
  </si>
  <si>
    <t>花溪区高坡乡2022年龙云村粮食产业配套乡村振兴建设项目</t>
  </si>
  <si>
    <t>花溪区高坡乡2022年批林村粮食产业配套乡村振兴建设项目</t>
  </si>
  <si>
    <t>花溪区高坡乡2022年平寨村粮食产业配套乡村振兴建设项目</t>
  </si>
  <si>
    <t>花溪区高坡乡2022年五寨村果蔬产业配套乡村振兴建设项目</t>
  </si>
  <si>
    <t>花溪区高坡乡2022年杉坪村食用菌产业配套乡村振兴建设项目</t>
  </si>
  <si>
    <t>花溪区高坡乡2022年硐口村蔬菜产业配套乡村振兴建设项目</t>
  </si>
  <si>
    <t>花溪区高坡乡2022年农业产业帮扶乡村振兴项目</t>
  </si>
  <si>
    <t>花溪区高坡乡2022年高坡村粮食产业配套乡村振兴建设项目</t>
  </si>
  <si>
    <t>小计</t>
  </si>
  <si>
    <t>花溪区麦坪镇2022年杉一村草莓产业配套乡村振兴项目</t>
  </si>
  <si>
    <t>麦坪镇</t>
  </si>
  <si>
    <t>花溪区麦坪镇2022年杉二村草莓产业配套乡村振兴项目</t>
  </si>
  <si>
    <t>花溪区麦坪镇2022年兴诚村蔬菜产业配套乡村振兴项目</t>
  </si>
  <si>
    <t>项目批复总投资47.29万元，本次调整下达资金37.420597万元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</si>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</sst>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A13" workbookViewId="0">
      <selection activeCell="B23" sqref="B23"/>
    </sheetView>
  </sheetViews>
  <sheetFormatPr defaultColWidth="9" defaultRowHeight="14" outlineLevelCol="7"/>
  <cols>
    <col min="1" max="1" width="7" customWidth="1"/>
    <col min="2" max="2" width="37.2727272727273" style="4" customWidth="1"/>
    <col min="3" max="3" width="13.9090909090909" style="4" customWidth="1"/>
    <col min="4" max="4" width="17.9090909090909" style="4" customWidth="1"/>
    <col min="5" max="5" width="17.4545454545455" style="4" customWidth="1"/>
    <col min="6" max="6" width="14.5454545454545" style="4" customWidth="1"/>
    <col min="7" max="7" width="16" customWidth="1"/>
    <col min="8" max="8" width="20" customWidth="1"/>
    <col min="10" max="10" width="11.7272727272727"/>
  </cols>
  <sheetData>
    <row r="1" ht="15" customHeight="1" spans="1:8">
      <c r="A1" s="5" t="s">
        <v>0</v>
      </c>
      <c r="B1" s="5"/>
      <c r="C1" s="6"/>
      <c r="D1" s="6"/>
      <c r="E1" s="6"/>
      <c r="F1" s="6"/>
      <c r="G1" s="6"/>
      <c r="H1" s="6"/>
    </row>
    <row r="2" ht="2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16" customHeight="1" spans="1:8">
      <c r="A3" s="8" t="s">
        <v>2</v>
      </c>
      <c r="B3" s="9"/>
      <c r="C3" s="9"/>
      <c r="D3" s="9"/>
      <c r="E3" s="9"/>
      <c r="F3" s="9"/>
      <c r="G3" s="8"/>
      <c r="H3" s="8"/>
    </row>
    <row r="4" ht="28" customHeight="1" spans="1:8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</row>
    <row r="5" s="1" customFormat="1" ht="30" spans="1:8">
      <c r="A5" s="13">
        <v>1</v>
      </c>
      <c r="B5" s="14" t="s">
        <v>11</v>
      </c>
      <c r="C5" s="14" t="s">
        <v>12</v>
      </c>
      <c r="D5" s="15">
        <v>146.36</v>
      </c>
      <c r="E5" s="16">
        <v>85.16</v>
      </c>
      <c r="F5" s="17">
        <v>2130505</v>
      </c>
      <c r="G5" s="18" t="s">
        <v>13</v>
      </c>
      <c r="H5" s="19"/>
    </row>
    <row r="6" s="1" customFormat="1" ht="30" spans="1:8">
      <c r="A6" s="13">
        <v>2</v>
      </c>
      <c r="B6" s="14" t="s">
        <v>14</v>
      </c>
      <c r="C6" s="14" t="s">
        <v>12</v>
      </c>
      <c r="D6" s="15">
        <v>90</v>
      </c>
      <c r="E6" s="16">
        <v>66.19</v>
      </c>
      <c r="F6" s="17">
        <v>2130505</v>
      </c>
      <c r="G6" s="18" t="s">
        <v>13</v>
      </c>
      <c r="H6" s="19"/>
    </row>
    <row r="7" s="1" customFormat="1" ht="30" spans="1:8">
      <c r="A7" s="13">
        <v>3</v>
      </c>
      <c r="B7" s="15" t="s">
        <v>15</v>
      </c>
      <c r="C7" s="14" t="s">
        <v>12</v>
      </c>
      <c r="D7" s="15">
        <v>273.54</v>
      </c>
      <c r="E7" s="16">
        <v>81.3</v>
      </c>
      <c r="F7" s="17">
        <v>2130505</v>
      </c>
      <c r="G7" s="18" t="s">
        <v>13</v>
      </c>
      <c r="H7" s="19"/>
    </row>
    <row r="8" s="1" customFormat="1" ht="30" spans="1:8">
      <c r="A8" s="13">
        <v>4</v>
      </c>
      <c r="B8" s="14" t="s">
        <v>16</v>
      </c>
      <c r="C8" s="14" t="s">
        <v>12</v>
      </c>
      <c r="D8" s="15">
        <v>149.88</v>
      </c>
      <c r="E8" s="16">
        <v>71.53</v>
      </c>
      <c r="F8" s="17">
        <v>2130505</v>
      </c>
      <c r="G8" s="18" t="s">
        <v>13</v>
      </c>
      <c r="H8" s="19"/>
    </row>
    <row r="9" s="1" customFormat="1" ht="30" spans="1:8">
      <c r="A9" s="13">
        <v>5</v>
      </c>
      <c r="B9" s="14" t="s">
        <v>17</v>
      </c>
      <c r="C9" s="14" t="s">
        <v>12</v>
      </c>
      <c r="D9" s="15">
        <v>182.25</v>
      </c>
      <c r="E9" s="16">
        <v>183.39</v>
      </c>
      <c r="F9" s="17">
        <v>2130505</v>
      </c>
      <c r="G9" s="18" t="s">
        <v>13</v>
      </c>
      <c r="H9" s="19"/>
    </row>
    <row r="10" s="1" customFormat="1" ht="30" spans="1:8">
      <c r="A10" s="13">
        <v>6</v>
      </c>
      <c r="B10" s="14" t="s">
        <v>18</v>
      </c>
      <c r="C10" s="14" t="s">
        <v>12</v>
      </c>
      <c r="D10" s="15">
        <v>161.2</v>
      </c>
      <c r="E10" s="16">
        <v>128.5</v>
      </c>
      <c r="F10" s="17">
        <v>2130505</v>
      </c>
      <c r="G10" s="18" t="s">
        <v>13</v>
      </c>
      <c r="H10" s="19"/>
    </row>
    <row r="11" s="1" customFormat="1" ht="30" spans="1:8">
      <c r="A11" s="13">
        <v>7</v>
      </c>
      <c r="B11" s="14" t="s">
        <v>19</v>
      </c>
      <c r="C11" s="14" t="s">
        <v>12</v>
      </c>
      <c r="D11" s="15">
        <v>44.84</v>
      </c>
      <c r="E11" s="16">
        <v>191.78</v>
      </c>
      <c r="F11" s="17">
        <v>2130505</v>
      </c>
      <c r="G11" s="18" t="s">
        <v>13</v>
      </c>
      <c r="H11" s="19"/>
    </row>
    <row r="12" s="1" customFormat="1" ht="30" spans="1:8">
      <c r="A12" s="13">
        <v>8</v>
      </c>
      <c r="B12" s="15" t="s">
        <v>20</v>
      </c>
      <c r="C12" s="14" t="s">
        <v>12</v>
      </c>
      <c r="D12" s="15">
        <v>48</v>
      </c>
      <c r="E12" s="16">
        <v>88.26</v>
      </c>
      <c r="F12" s="17">
        <v>2130505</v>
      </c>
      <c r="G12" s="18" t="s">
        <v>13</v>
      </c>
      <c r="H12" s="19"/>
    </row>
    <row r="13" s="1" customFormat="1" ht="30" spans="1:8">
      <c r="A13" s="13">
        <v>9</v>
      </c>
      <c r="B13" s="15" t="s">
        <v>21</v>
      </c>
      <c r="C13" s="14" t="s">
        <v>12</v>
      </c>
      <c r="D13" s="15"/>
      <c r="E13" s="16">
        <v>134.17</v>
      </c>
      <c r="F13" s="17">
        <v>2130505</v>
      </c>
      <c r="G13" s="18" t="s">
        <v>13</v>
      </c>
      <c r="H13" s="19"/>
    </row>
    <row r="14" s="1" customFormat="1" ht="30" spans="1:8">
      <c r="A14" s="13">
        <v>10</v>
      </c>
      <c r="B14" s="20" t="s">
        <v>22</v>
      </c>
      <c r="C14" s="16" t="s">
        <v>12</v>
      </c>
      <c r="D14" s="16"/>
      <c r="E14" s="16">
        <v>65.79</v>
      </c>
      <c r="F14" s="17">
        <v>2130505</v>
      </c>
      <c r="G14" s="18" t="s">
        <v>13</v>
      </c>
      <c r="H14" s="19"/>
    </row>
    <row r="15" s="2" customFormat="1" ht="22" customHeight="1" spans="1:8">
      <c r="A15" s="21" t="s">
        <v>23</v>
      </c>
      <c r="B15" s="22"/>
      <c r="C15" s="23"/>
      <c r="D15" s="23">
        <f>SUM(D5:D14)</f>
        <v>1096.07</v>
      </c>
      <c r="E15" s="23">
        <f>SUM(E5:E14)</f>
        <v>1096.07</v>
      </c>
      <c r="F15" s="11"/>
      <c r="G15" s="12"/>
      <c r="H15" s="24"/>
    </row>
    <row r="16" s="3" customFormat="1" ht="30" spans="1:8">
      <c r="A16" s="13">
        <v>11</v>
      </c>
      <c r="B16" s="15" t="s">
        <v>24</v>
      </c>
      <c r="C16" s="15" t="s">
        <v>25</v>
      </c>
      <c r="D16" s="15">
        <v>42.4</v>
      </c>
      <c r="E16" s="25">
        <v>23.25</v>
      </c>
      <c r="F16" s="17">
        <v>2130505</v>
      </c>
      <c r="G16" s="18" t="s">
        <v>13</v>
      </c>
      <c r="H16" s="19"/>
    </row>
    <row r="17" s="1" customFormat="1" ht="30" spans="1:8">
      <c r="A17" s="13">
        <v>12</v>
      </c>
      <c r="B17" s="26" t="s">
        <v>26</v>
      </c>
      <c r="C17" s="26" t="s">
        <v>25</v>
      </c>
      <c r="D17" s="26">
        <v>35.86</v>
      </c>
      <c r="E17" s="25">
        <v>27.72</v>
      </c>
      <c r="F17" s="17">
        <v>2130505</v>
      </c>
      <c r="G17" s="18" t="s">
        <v>13</v>
      </c>
      <c r="H17" s="19"/>
    </row>
    <row r="18" s="1" customFormat="1" ht="44" customHeight="1" spans="1:8">
      <c r="A18" s="13">
        <v>13</v>
      </c>
      <c r="B18" s="26" t="s">
        <v>27</v>
      </c>
      <c r="C18" s="26" t="s">
        <v>25</v>
      </c>
      <c r="D18" s="15">
        <v>10.130597</v>
      </c>
      <c r="E18" s="25">
        <v>37.420597</v>
      </c>
      <c r="F18" s="17">
        <v>2130505</v>
      </c>
      <c r="G18" s="18" t="s">
        <v>13</v>
      </c>
      <c r="H18" s="27" t="s">
        <v>28</v>
      </c>
    </row>
    <row r="19" s="2" customFormat="1" ht="17" customHeight="1" spans="1:8">
      <c r="A19" s="21" t="s">
        <v>23</v>
      </c>
      <c r="B19" s="28"/>
      <c r="C19" s="28"/>
      <c r="D19" s="29">
        <f>SUM(D16:D18)</f>
        <v>88.390597</v>
      </c>
      <c r="E19" s="30">
        <f>SUM(E16:E18)</f>
        <v>88.390597</v>
      </c>
      <c r="F19" s="11"/>
      <c r="G19" s="12"/>
      <c r="H19" s="24"/>
    </row>
    <row r="20" customHeight="1" spans="1:8">
      <c r="A20" s="31" t="s">
        <v>29</v>
      </c>
      <c r="B20" s="30"/>
      <c r="C20" s="30"/>
      <c r="D20" s="32">
        <f>D15+D19</f>
        <v>1184.460597</v>
      </c>
      <c r="E20" s="32">
        <f>E15+E19</f>
        <v>1184.460597</v>
      </c>
      <c r="F20" s="30"/>
      <c r="G20" s="33"/>
      <c r="H20" s="30"/>
    </row>
  </sheetData>
  <mergeCells count="3">
    <mergeCell ref="A1:B1"/>
    <mergeCell ref="A2:H2"/>
    <mergeCell ref="A3:H3"/>
  </mergeCells>
  <pageMargins left="0.66875" right="0.275" top="0.432638888888889" bottom="0.393055555555556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陈万K</cp:lastModifiedBy>
  <dcterms:created xsi:type="dcterms:W3CDTF">2021-10-14T09:36:00Z</dcterms:created>
  <dcterms:modified xsi:type="dcterms:W3CDTF">2022-04-24T10:18:22Z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2052-11.1.0.11365</vt:lpwstr>
  </property>
</Properties>
</file>