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50" tabRatio="946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<sst xmlns="http://schemas.openxmlformats.org/spreadsheetml/2006/main" count="18">
  <si>
    <t>附件38</t>
  </si>
  <si>
    <t>花溪区2023年社会保险基金预算结余预算表（草案）</t>
  </si>
  <si>
    <t>单位：万元</t>
  </si>
  <si>
    <t>项目</t>
  </si>
  <si>
    <t>2022年
完成数</t>
  </si>
  <si>
    <t>2023年
预算数</t>
  </si>
  <si>
    <t>2023年预算数为2022年完成数%</t>
  </si>
  <si>
    <t>2023年比2022年
增减额</t>
  </si>
  <si>
    <t>备注</t>
  </si>
  <si>
    <t>栏次关系</t>
  </si>
  <si>
    <t>3=2/1</t>
  </si>
  <si>
    <t>4=2-1</t>
  </si>
  <si>
    <t>合    计</t>
  </si>
  <si>
    <t>失业保险基金年末滚存结余</t>
  </si>
  <si>
    <t>职工基本医疗保险基金年末滚存结余</t>
  </si>
  <si>
    <t>城乡居民基本养老保险基金年末滚存结余</t>
  </si>
  <si>
    <t>机关事业单位基本养老保险基金年末滚存结余</t>
  </si>
  <si>
    <t>城乡居民基本医疗保险基金年末滚存结余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</si>
</sst>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%"/>
    <numFmt numFmtId="177" formatCode="_ * #,##0_ ;_ * \-#,##0_ ;_ * &quot;-&quot;??_ ;_ @_ "/>
  </numFmts>
  <fonts count="30"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0" borderId="0"/>
  </cellStyleXfs>
  <cellXfs count="27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6" fillId="0" borderId="1" xfId="8" applyNumberFormat="1" applyFont="1" applyFill="1" applyBorder="1" applyAlignment="1">
      <alignment vertical="center"/>
    </xf>
    <xf numFmtId="10" fontId="6" fillId="0" borderId="1" xfId="11" applyNumberFormat="1" applyFont="1" applyFill="1" applyBorder="1" applyAlignment="1">
      <alignment vertical="center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177" fontId="7" fillId="0" borderId="1" xfId="8" applyNumberFormat="1" applyFont="1" applyFill="1" applyBorder="1" applyAlignment="1">
      <alignment vertical="center"/>
    </xf>
    <xf numFmtId="10" fontId="7" fillId="0" borderId="1" xfId="11" applyNumberFormat="1" applyFont="1" applyFill="1" applyBorder="1" applyAlignment="1">
      <alignment vertical="center"/>
    </xf>
    <xf numFmtId="177" fontId="7" fillId="0" borderId="1" xfId="8" applyNumberFormat="1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/>
    </xf>
    <xf numFmtId="177" fontId="7" fillId="0" borderId="5" xfId="8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D15" sqref="D15"/>
    </sheetView>
  </sheetViews>
  <sheetFormatPr defaultColWidth="9" defaultRowHeight="13.5" outlineLevelCol="5"/>
  <cols>
    <col min="1" max="1" width="44.75" style="1" customWidth="1"/>
    <col min="2" max="2" width="13.5" style="2" customWidth="1"/>
    <col min="3" max="3" width="12.3833333333333" style="2" customWidth="1"/>
    <col min="4" max="4" width="12.5" style="3" customWidth="1"/>
    <col min="5" max="5" width="13.4833333333333" style="3" customWidth="1"/>
    <col min="6" max="6" width="24.3833333333333" style="1" customWidth="1"/>
    <col min="7" max="16384" width="9" style="2"/>
  </cols>
  <sheetData>
    <row r="1" spans="1:1">
      <c r="A1" s="1" t="s">
        <v>0</v>
      </c>
    </row>
    <row r="2" ht="39.75" customHeight="1" spans="1:6">
      <c r="A2" s="4" t="s">
        <v>1</v>
      </c>
      <c r="B2" s="4"/>
      <c r="C2" s="4"/>
      <c r="D2" s="4"/>
      <c r="E2" s="4"/>
      <c r="F2" s="4"/>
    </row>
    <row r="3" ht="24.75" customHeight="1" spans="1:6">
      <c r="A3" s="5"/>
      <c r="F3" s="6" t="s">
        <v>2</v>
      </c>
    </row>
    <row r="4" ht="24.75" customHeight="1" spans="1:6">
      <c r="A4" s="7" t="s">
        <v>3</v>
      </c>
      <c r="B4" s="8" t="s">
        <v>4</v>
      </c>
      <c r="C4" s="7" t="s">
        <v>5</v>
      </c>
      <c r="D4" s="9" t="s">
        <v>6</v>
      </c>
      <c r="E4" s="9" t="s">
        <v>7</v>
      </c>
      <c r="F4" s="7" t="s">
        <v>8</v>
      </c>
    </row>
    <row r="5" ht="24.75" customHeight="1" spans="1:6">
      <c r="A5" s="7"/>
      <c r="B5" s="10"/>
      <c r="C5" s="11"/>
      <c r="D5" s="9"/>
      <c r="E5" s="9"/>
      <c r="F5" s="7"/>
    </row>
    <row r="6" ht="30.95" customHeight="1" spans="1:6">
      <c r="A6" s="12" t="s">
        <v>9</v>
      </c>
      <c r="B6" s="13">
        <v>1</v>
      </c>
      <c r="C6" s="14">
        <v>2</v>
      </c>
      <c r="D6" s="14" t="s">
        <v>10</v>
      </c>
      <c r="E6" s="14" t="s">
        <v>11</v>
      </c>
      <c r="F6" s="15">
        <v>5</v>
      </c>
    </row>
    <row r="7" ht="38.25" customHeight="1" spans="1:6">
      <c r="A7" s="7" t="s">
        <v>12</v>
      </c>
      <c r="B7" s="16">
        <f>SUM(B8:B12)</f>
        <v>22081</v>
      </c>
      <c r="C7" s="16">
        <f>SUM(C8:C12)</f>
        <v>23941</v>
      </c>
      <c r="D7" s="17">
        <f t="shared" ref="D7:D12" si="0">C7/B7</f>
        <v>1.08423531542955</v>
      </c>
      <c r="E7" s="16">
        <f>SUM(E8:E12)</f>
        <v>1860</v>
      </c>
      <c r="F7" s="18"/>
    </row>
    <row r="8" ht="38.25" customHeight="1" spans="1:6">
      <c r="A8" s="19" t="s">
        <v>13</v>
      </c>
      <c r="B8" s="20"/>
      <c r="C8" s="20"/>
      <c r="D8" s="21"/>
      <c r="E8" s="22"/>
      <c r="F8" s="23"/>
    </row>
    <row r="9" ht="38.25" customHeight="1" spans="1:6">
      <c r="A9" s="19" t="s">
        <v>14</v>
      </c>
      <c r="B9" s="24"/>
      <c r="C9" s="24"/>
      <c r="D9" s="21"/>
      <c r="E9" s="22"/>
      <c r="F9" s="25"/>
    </row>
    <row r="10" ht="38.25" customHeight="1" spans="1:6">
      <c r="A10" s="19" t="s">
        <v>15</v>
      </c>
      <c r="B10" s="24">
        <v>12588</v>
      </c>
      <c r="C10" s="20">
        <v>15139</v>
      </c>
      <c r="D10" s="21">
        <f t="shared" si="0"/>
        <v>1.20265332062282</v>
      </c>
      <c r="E10" s="22">
        <f>C10-B10</f>
        <v>2551</v>
      </c>
      <c r="F10" s="25"/>
    </row>
    <row r="11" ht="38.25" customHeight="1" spans="1:6">
      <c r="A11" s="19" t="s">
        <v>16</v>
      </c>
      <c r="B11" s="20">
        <v>9493</v>
      </c>
      <c r="C11" s="20">
        <v>8802</v>
      </c>
      <c r="D11" s="21">
        <f t="shared" si="0"/>
        <v>0.927209522806278</v>
      </c>
      <c r="E11" s="22">
        <f>C11-B11</f>
        <v>-691</v>
      </c>
      <c r="F11" s="26"/>
    </row>
    <row r="12" ht="38.25" customHeight="1" spans="1:6">
      <c r="A12" s="19" t="s">
        <v>17</v>
      </c>
      <c r="B12" s="24"/>
      <c r="C12" s="20"/>
      <c r="D12" s="21"/>
      <c r="E12" s="22"/>
      <c r="F12" s="25"/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786805555555556" bottom="0.393055555555556" header="0.507638888888889" footer="0.507638888888889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庄坤荣</dc:creator>
  <cp:lastModifiedBy>Administrator</cp:lastModifiedBy>
  <cp:revision>1</cp:revision>
  <dcterms:created xsi:type="dcterms:W3CDTF">2017-01-19T06:41:00Z</dcterms:created>
  <cp:lastPrinted>2019-01-18T04:37:00Z</cp:lastPrinted>
  <dcterms:modified xsi:type="dcterms:W3CDTF">2023-02-06T07:31:23Z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  <property fmtid="{D5CDD505-2E9C-101B-9397-08002B2CF9AE}" pid="4" name="ICV">
    <vt:lpwstr>CE01A442D8DC41C09C1C78CBECAB522B</vt:lpwstr>
  </property>
</Properties>
</file>