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<sst xmlns="http://schemas.openxmlformats.org/spreadsheetml/2006/main" count="96" uniqueCount="79">
  <si>
    <t>部门整体支出绩效自评表</t>
  </si>
  <si>
    <t>（2,022年度）</t>
  </si>
  <si>
    <t>单位（盖章）：</t>
  </si>
  <si>
    <t>填报日期：2023/10/27</t>
  </si>
  <si>
    <t>部门（单位）名称</t>
  </si>
  <si>
    <t>贵阳市花溪区司法局</t>
  </si>
  <si>
    <t>部门（单位）总体          
资金（元）</t>
  </si>
  <si>
    <t>资金来源</t>
  </si>
  <si>
    <t>年初预算数</t>
  </si>
  <si>
    <t>全年预算数（A）</t>
  </si>
  <si>
    <t>全年执行数（B）</t>
  </si>
  <si>
    <t>分值</t>
  </si>
  <si>
    <t>执行率</t>
  </si>
  <si>
    <t>得分</t>
  </si>
  <si>
    <t>资金总额</t>
  </si>
  <si>
    <t>人员类项目</t>
  </si>
  <si>
    <t>—</t>
  </si>
  <si>
    <t>运转类公用经费项目</t>
  </si>
  <si>
    <t>其他运转类</t>
  </si>
  <si>
    <t>特定目标类项目</t>
  </si>
  <si>
    <t>年度总体目标</t>
  </si>
  <si>
    <t>预期目标</t>
  </si>
  <si>
    <t>实际完成情况</t>
  </si>
  <si>
    <t>及时足额按照进度使用财政预算资金，提高资金使用效率,通过普法宣传、基层人民调解、社区矫正、法律援助、律师公证、法治建设等项目的实施，做好各项业务工作，为民服务，推进法治建设，化解矛盾纠纷等，促进社会和谐。</t>
  </si>
  <si>
    <t>全年单位人员工资正常发放、单位办公正常运转，按照年度工作计划，完成普法宣传、基层人民调解、社区矫正、法律援助、律师公证、法治建设等各项业务工作实施，为群众提供方便、快捷、优质的法律服务，群众法治意识有所提高。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</si>
  <si>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</si>
  <si>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</si>
  <si>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</si>
  <si>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</si>
  <si>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</si>
  <si>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</si>
  <si>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</si>
  <si>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产出指标(50分)</t>
  </si>
  <si>
    <t>数量指标</t>
  </si>
  <si>
    <t>支持保障一村（居）一法律顾问</t>
  </si>
  <si>
    <t>配合做好刑满释放人员的帮教工作</t>
  </si>
  <si>
    <t>支持村居配人民调解员</t>
  </si>
  <si>
    <t>支持民主法治示范村（社区）创建</t>
  </si>
  <si>
    <t>≥3个</t>
  </si>
  <si>
    <t>4个</t>
  </si>
  <si>
    <t>支持开展法治业务工作等相关培训</t>
  </si>
  <si>
    <t>≥3次</t>
  </si>
  <si>
    <t>3次</t>
  </si>
  <si>
    <t>普法依法治理工作按时完成率</t>
  </si>
  <si>
    <t>律师事务所监督管理</t>
  </si>
  <si>
    <t>支持保障法律援助工作</t>
  </si>
  <si>
    <t>刑事案件律师辩护全覆盖</t>
  </si>
  <si>
    <t>社区矫正业务工作完成率</t>
  </si>
  <si>
    <t>支持保障聘党政机关法律顾问</t>
  </si>
  <si>
    <t>≥3家</t>
  </si>
  <si>
    <t>3家</t>
  </si>
  <si>
    <t>代区政府参加行政应诉</t>
  </si>
  <si>
    <t>15分钟生活圈司法所建设</t>
  </si>
  <si>
    <t>13个司法所</t>
  </si>
  <si>
    <t>质量指标</t>
  </si>
  <si>
    <t>调解成功率</t>
  </si>
  <si>
    <t>≥98%</t>
  </si>
  <si>
    <t>资金使用合规性</t>
  </si>
  <si>
    <t>合规</t>
  </si>
  <si>
    <t>项目实施规范性</t>
  </si>
  <si>
    <t>规范</t>
  </si>
  <si>
    <t>时效指标</t>
  </si>
  <si>
    <t>业务工作按时完成率</t>
  </si>
  <si>
    <t>成本指标</t>
  </si>
  <si>
    <t>项目或定额成本控制率</t>
  </si>
  <si>
    <t>效益指标(30分)</t>
  </si>
  <si>
    <t>社会效益指标</t>
  </si>
  <si>
    <t>提高工作效率</t>
  </si>
  <si>
    <t>有效提高</t>
  </si>
  <si>
    <t>有所提高</t>
  </si>
  <si>
    <t>保障单位正常运转</t>
  </si>
  <si>
    <t>持续保障</t>
  </si>
  <si>
    <t>满意度指标(10分)</t>
  </si>
  <si>
    <t>满意度指标</t>
  </si>
  <si>
    <t>司法行政满意度</t>
  </si>
  <si>
    <t>≥90%</t>
  </si>
  <si>
    <t>总         分</t>
  </si>
  <si>
    <t>绩   
效  
结  
论</t>
  </si>
  <si>
    <t>在单位领导的高度重视下，各科室、司法所按照职能职责确保预算执行有序开展，全年单位人员工资正常发放、单位办公正常运转，按照年度工作计划，完成普法宣传、基层人民调解、社区矫正、法律援助、律师公证、法治建设等各项业务工作实施，为群众提供方便、快捷、优质的法律服务，群众法治意识有所提高，预算执行及绩效目标基本达成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</si>
</sst>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rgb="FF000000"/>
      <name val="黑体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49" applyFont="1" applyAlignment="1" applyProtection="1">
      <alignment vertical="center"/>
      <protection locked="0"/>
    </xf>
    <xf numFmtId="0" fontId="1" fillId="2" borderId="0" xfId="49" applyFont="1" applyFill="1">
      <alignment vertical="center"/>
    </xf>
    <xf numFmtId="0" fontId="4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center"/>
    </xf>
    <xf numFmtId="0" fontId="1" fillId="2" borderId="1" xfId="49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0" fontId="1" fillId="2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"/>
  <sheetViews>
    <sheetView tabSelected="1" zoomScale="80" zoomScaleNormal="80" topLeftCell="A18" workbookViewId="0">
      <selection activeCell="R19" sqref="R19"/>
    </sheetView>
  </sheetViews>
  <sheetFormatPr defaultColWidth="9" defaultRowHeight="13.5"/>
  <cols>
    <col min="2" max="2" width="12.75" customWidth="1"/>
    <col min="3" max="3" width="14.525" customWidth="1"/>
    <col min="4" max="4" width="18.4333333333333" customWidth="1"/>
    <col min="6" max="6" width="10.375"/>
    <col min="10" max="10" width="12.625"/>
    <col min="15" max="15" width="4.25833333333333" style="2" customWidth="1"/>
    <col min="16" max="16" width="6.24166666666667" style="2" customWidth="1"/>
    <col min="17" max="17" width="7.23333333333333" style="2" customWidth="1"/>
    <col min="18" max="18" width="13.75" style="2" customWidth="1"/>
    <col min="19" max="19" width="8.98333333333333" style="2"/>
    <col min="20" max="20" width="10.6666666666667" style="2" customWidth="1"/>
    <col min="21" max="22" width="6.725" style="2" customWidth="1"/>
    <col min="23" max="25" width="5.30833333333333" style="2" customWidth="1"/>
  </cols>
  <sheetData>
    <row r="1" s="1" customFormat="1" ht="14" customHeight="1" spans="1:11">
      <c r="A1" s="3"/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3" customHeight="1" spans="1:1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4" customHeight="1" spans="1:1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22.9" customHeight="1" spans="1:11">
      <c r="A4" s="7" t="s">
        <v>2</v>
      </c>
      <c r="B4" s="7"/>
      <c r="C4" s="7"/>
      <c r="D4" s="7"/>
      <c r="E4" s="7"/>
      <c r="F4" s="7"/>
      <c r="G4" s="7"/>
      <c r="H4" s="7"/>
      <c r="I4" s="7" t="s">
        <v>3</v>
      </c>
      <c r="J4" s="7"/>
      <c r="K4" s="7"/>
    </row>
    <row r="5" ht="29" customHeight="1" spans="1:11">
      <c r="A5" s="8" t="s">
        <v>4</v>
      </c>
      <c r="B5" s="8"/>
      <c r="C5" s="8"/>
      <c r="D5" s="8" t="s">
        <v>5</v>
      </c>
      <c r="E5" s="8"/>
      <c r="F5" s="8"/>
      <c r="G5" s="8"/>
      <c r="H5" s="8"/>
      <c r="I5" s="8"/>
      <c r="J5" s="8"/>
      <c r="K5" s="8"/>
    </row>
    <row r="6" ht="29" customHeight="1" spans="1:11">
      <c r="A6" s="9" t="s">
        <v>6</v>
      </c>
      <c r="B6" s="10"/>
      <c r="C6" s="11"/>
      <c r="D6" s="12" t="s">
        <v>7</v>
      </c>
      <c r="E6" s="12" t="s">
        <v>8</v>
      </c>
      <c r="F6" s="12" t="s">
        <v>9</v>
      </c>
      <c r="G6" s="12" t="s">
        <v>10</v>
      </c>
      <c r="H6" s="12"/>
      <c r="I6" s="12" t="s">
        <v>11</v>
      </c>
      <c r="J6" s="12" t="s">
        <v>12</v>
      </c>
      <c r="K6" s="12" t="s">
        <v>13</v>
      </c>
    </row>
    <row r="7" ht="29" customHeight="1" spans="1:11">
      <c r="A7" s="13"/>
      <c r="B7" s="14"/>
      <c r="C7" s="15"/>
      <c r="D7" s="16" t="s">
        <v>14</v>
      </c>
      <c r="E7" s="17">
        <f>SUM(E8:E11)</f>
        <v>16076068.8</v>
      </c>
      <c r="F7" s="17">
        <f>SUM(F8:F11)</f>
        <v>21361624.86</v>
      </c>
      <c r="G7" s="18">
        <f>SUM(G8:G11)</f>
        <v>19662380.75</v>
      </c>
      <c r="H7" s="19"/>
      <c r="I7" s="8">
        <v>10</v>
      </c>
      <c r="J7" s="40">
        <f>G7/F7</f>
        <v>0.920453424253234</v>
      </c>
      <c r="K7" s="12">
        <v>9</v>
      </c>
    </row>
    <row r="8" ht="29" customHeight="1" spans="1:11">
      <c r="A8" s="13"/>
      <c r="B8" s="14"/>
      <c r="C8" s="15"/>
      <c r="D8" s="16" t="s">
        <v>15</v>
      </c>
      <c r="E8" s="17">
        <v>10968648.8</v>
      </c>
      <c r="F8" s="17">
        <v>10378403.55</v>
      </c>
      <c r="G8" s="17">
        <v>10149654.1</v>
      </c>
      <c r="H8" s="17"/>
      <c r="I8" s="8" t="s">
        <v>16</v>
      </c>
      <c r="J8" s="8" t="s">
        <v>16</v>
      </c>
      <c r="K8" s="8" t="s">
        <v>16</v>
      </c>
    </row>
    <row r="9" ht="29" customHeight="1" spans="1:11">
      <c r="A9" s="13"/>
      <c r="B9" s="14"/>
      <c r="C9" s="15"/>
      <c r="D9" s="16" t="s">
        <v>17</v>
      </c>
      <c r="E9" s="17">
        <v>1393950</v>
      </c>
      <c r="F9" s="17">
        <v>1353950</v>
      </c>
      <c r="G9" s="17">
        <v>1322354.28</v>
      </c>
      <c r="H9" s="17"/>
      <c r="I9" s="8" t="s">
        <v>16</v>
      </c>
      <c r="J9" s="8" t="s">
        <v>16</v>
      </c>
      <c r="K9" s="8" t="s">
        <v>16</v>
      </c>
    </row>
    <row r="10" ht="29" customHeight="1" spans="1:11">
      <c r="A10" s="13"/>
      <c r="B10" s="14"/>
      <c r="C10" s="15"/>
      <c r="D10" s="16" t="s">
        <v>18</v>
      </c>
      <c r="E10" s="17"/>
      <c r="F10" s="17"/>
      <c r="G10" s="17"/>
      <c r="H10" s="17"/>
      <c r="I10" s="8" t="s">
        <v>16</v>
      </c>
      <c r="J10" s="8" t="s">
        <v>16</v>
      </c>
      <c r="K10" s="8" t="s">
        <v>16</v>
      </c>
    </row>
    <row r="11" ht="29" customHeight="1" spans="1:11">
      <c r="A11" s="20"/>
      <c r="B11" s="21"/>
      <c r="C11" s="22"/>
      <c r="D11" s="16" t="s">
        <v>19</v>
      </c>
      <c r="E11" s="17">
        <v>3713470</v>
      </c>
      <c r="F11" s="17">
        <v>9629271.31</v>
      </c>
      <c r="G11" s="17">
        <v>8190372.37</v>
      </c>
      <c r="H11" s="17"/>
      <c r="I11" s="8" t="s">
        <v>16</v>
      </c>
      <c r="J11" s="8" t="s">
        <v>16</v>
      </c>
      <c r="K11" s="8" t="s">
        <v>16</v>
      </c>
    </row>
    <row r="12" ht="29" customHeight="1" spans="1:11">
      <c r="A12" s="23" t="s">
        <v>20</v>
      </c>
      <c r="B12" s="12" t="s">
        <v>21</v>
      </c>
      <c r="C12" s="12"/>
      <c r="D12" s="12"/>
      <c r="E12" s="12"/>
      <c r="F12" s="8" t="s">
        <v>22</v>
      </c>
      <c r="G12" s="8"/>
      <c r="H12" s="8"/>
      <c r="I12" s="8"/>
      <c r="J12" s="8"/>
      <c r="K12" s="8"/>
    </row>
    <row r="13" ht="29" customHeight="1" spans="1:11">
      <c r="A13" s="24"/>
      <c r="B13" s="25" t="s">
        <v>23</v>
      </c>
      <c r="C13" s="26"/>
      <c r="D13" s="26"/>
      <c r="E13" s="27"/>
      <c r="F13" s="25" t="s">
        <v>24</v>
      </c>
      <c r="G13" s="26"/>
      <c r="H13" s="26"/>
      <c r="I13" s="26"/>
      <c r="J13" s="26"/>
      <c r="K13" s="27"/>
    </row>
    <row r="14" ht="29" customHeight="1" spans="1:11">
      <c r="A14" s="28"/>
      <c r="B14" s="29"/>
      <c r="C14" s="30"/>
      <c r="D14" s="30"/>
      <c r="E14" s="31"/>
      <c r="F14" s="29"/>
      <c r="G14" s="30"/>
      <c r="H14" s="30"/>
      <c r="I14" s="30"/>
      <c r="J14" s="30"/>
      <c r="K14" s="31"/>
    </row>
    <row r="15" ht="29" customHeight="1" spans="1:11">
      <c r="A15" s="12" t="s">
        <v>25</v>
      </c>
      <c r="B15" s="12" t="s">
        <v>26</v>
      </c>
      <c r="C15" s="12" t="s">
        <v>27</v>
      </c>
      <c r="D15" s="12" t="s">
        <v>28</v>
      </c>
      <c r="E15" s="12" t="s">
        <v>29</v>
      </c>
      <c r="F15" s="12" t="s">
        <v>30</v>
      </c>
      <c r="G15" s="12" t="s">
        <v>11</v>
      </c>
      <c r="H15" s="12" t="s">
        <v>13</v>
      </c>
      <c r="I15" s="12" t="s">
        <v>31</v>
      </c>
      <c r="J15" s="12"/>
      <c r="K15" s="12"/>
    </row>
    <row r="16" ht="29" customHeight="1" spans="1:11">
      <c r="A16" s="12"/>
      <c r="B16" s="12" t="s">
        <v>32</v>
      </c>
      <c r="C16" s="32" t="s">
        <v>33</v>
      </c>
      <c r="D16" s="33" t="s">
        <v>34</v>
      </c>
      <c r="E16" s="34">
        <v>1</v>
      </c>
      <c r="F16" s="34">
        <v>1</v>
      </c>
      <c r="G16" s="35">
        <v>3</v>
      </c>
      <c r="H16" s="35">
        <v>3</v>
      </c>
      <c r="I16" s="12"/>
      <c r="J16" s="12"/>
      <c r="K16" s="12"/>
    </row>
    <row r="17" ht="29" customHeight="1" spans="1:11">
      <c r="A17" s="12"/>
      <c r="B17" s="12"/>
      <c r="C17" s="36"/>
      <c r="D17" s="33" t="s">
        <v>35</v>
      </c>
      <c r="E17" s="34">
        <v>1</v>
      </c>
      <c r="F17" s="34">
        <v>1</v>
      </c>
      <c r="G17" s="35">
        <v>2</v>
      </c>
      <c r="H17" s="35">
        <v>2</v>
      </c>
      <c r="I17" s="12"/>
      <c r="J17" s="12"/>
      <c r="K17" s="12"/>
    </row>
    <row r="18" ht="29" customHeight="1" spans="1:11">
      <c r="A18" s="12"/>
      <c r="B18" s="12"/>
      <c r="C18" s="36"/>
      <c r="D18" s="33" t="s">
        <v>36</v>
      </c>
      <c r="E18" s="34">
        <v>1</v>
      </c>
      <c r="F18" s="34">
        <v>1</v>
      </c>
      <c r="G18" s="35">
        <v>2</v>
      </c>
      <c r="H18" s="35">
        <v>2</v>
      </c>
      <c r="I18" s="12"/>
      <c r="J18" s="12"/>
      <c r="K18" s="12"/>
    </row>
    <row r="19" ht="29" customHeight="1" spans="1:11">
      <c r="A19" s="12"/>
      <c r="B19" s="12"/>
      <c r="C19" s="36"/>
      <c r="D19" s="33" t="s">
        <v>37</v>
      </c>
      <c r="E19" s="35" t="s">
        <v>38</v>
      </c>
      <c r="F19" s="35" t="s">
        <v>39</v>
      </c>
      <c r="G19" s="35">
        <v>2</v>
      </c>
      <c r="H19" s="35">
        <v>2</v>
      </c>
      <c r="I19" s="12"/>
      <c r="J19" s="12"/>
      <c r="K19" s="12"/>
    </row>
    <row r="20" ht="29" customHeight="1" spans="1:11">
      <c r="A20" s="12"/>
      <c r="B20" s="12"/>
      <c r="C20" s="36"/>
      <c r="D20" s="33" t="s">
        <v>40</v>
      </c>
      <c r="E20" s="35" t="s">
        <v>41</v>
      </c>
      <c r="F20" s="35" t="s">
        <v>42</v>
      </c>
      <c r="G20" s="35">
        <v>2</v>
      </c>
      <c r="H20" s="35">
        <v>2</v>
      </c>
      <c r="I20" s="12"/>
      <c r="J20" s="12"/>
      <c r="K20" s="12"/>
    </row>
    <row r="21" ht="29" customHeight="1" spans="1:11">
      <c r="A21" s="12"/>
      <c r="B21" s="12"/>
      <c r="C21" s="36"/>
      <c r="D21" s="33" t="s">
        <v>43</v>
      </c>
      <c r="E21" s="34">
        <v>1</v>
      </c>
      <c r="F21" s="34">
        <v>1</v>
      </c>
      <c r="G21" s="35">
        <v>3</v>
      </c>
      <c r="H21" s="35">
        <v>3</v>
      </c>
      <c r="I21" s="12"/>
      <c r="J21" s="12"/>
      <c r="K21" s="12"/>
    </row>
    <row r="22" ht="29" customHeight="1" spans="1:11">
      <c r="A22" s="12"/>
      <c r="B22" s="12"/>
      <c r="C22" s="36"/>
      <c r="D22" s="33" t="s">
        <v>44</v>
      </c>
      <c r="E22" s="34">
        <v>1</v>
      </c>
      <c r="F22" s="34">
        <v>1</v>
      </c>
      <c r="G22" s="35">
        <v>2</v>
      </c>
      <c r="H22" s="35">
        <v>2</v>
      </c>
      <c r="I22" s="12"/>
      <c r="J22" s="12"/>
      <c r="K22" s="12"/>
    </row>
    <row r="23" ht="29" customHeight="1" spans="1:11">
      <c r="A23" s="12"/>
      <c r="B23" s="12"/>
      <c r="C23" s="36"/>
      <c r="D23" s="33" t="s">
        <v>45</v>
      </c>
      <c r="E23" s="34">
        <v>1</v>
      </c>
      <c r="F23" s="34">
        <v>1</v>
      </c>
      <c r="G23" s="35">
        <v>2</v>
      </c>
      <c r="H23" s="35">
        <v>2</v>
      </c>
      <c r="I23" s="12"/>
      <c r="J23" s="12"/>
      <c r="K23" s="12"/>
    </row>
    <row r="24" ht="29" customHeight="1" spans="1:11">
      <c r="A24" s="12"/>
      <c r="B24" s="12"/>
      <c r="C24" s="36"/>
      <c r="D24" s="33" t="s">
        <v>46</v>
      </c>
      <c r="E24" s="34">
        <v>1</v>
      </c>
      <c r="F24" s="34">
        <v>1</v>
      </c>
      <c r="G24" s="35">
        <v>2</v>
      </c>
      <c r="H24" s="35">
        <v>2</v>
      </c>
      <c r="I24" s="12"/>
      <c r="J24" s="12"/>
      <c r="K24" s="12"/>
    </row>
    <row r="25" ht="29" customHeight="1" spans="1:11">
      <c r="A25" s="12"/>
      <c r="B25" s="12"/>
      <c r="C25" s="36"/>
      <c r="D25" s="33" t="s">
        <v>47</v>
      </c>
      <c r="E25" s="34">
        <v>1</v>
      </c>
      <c r="F25" s="34">
        <v>1</v>
      </c>
      <c r="G25" s="35">
        <v>3</v>
      </c>
      <c r="H25" s="35">
        <v>3</v>
      </c>
      <c r="I25" s="12"/>
      <c r="J25" s="12"/>
      <c r="K25" s="12"/>
    </row>
    <row r="26" ht="29" customHeight="1" spans="1:11">
      <c r="A26" s="12"/>
      <c r="B26" s="12"/>
      <c r="C26" s="36"/>
      <c r="D26" s="33" t="s">
        <v>48</v>
      </c>
      <c r="E26" s="35" t="s">
        <v>49</v>
      </c>
      <c r="F26" s="35" t="s">
        <v>50</v>
      </c>
      <c r="G26" s="35">
        <v>2</v>
      </c>
      <c r="H26" s="35">
        <v>2</v>
      </c>
      <c r="I26" s="12"/>
      <c r="J26" s="12"/>
      <c r="K26" s="12"/>
    </row>
    <row r="27" ht="29" customHeight="1" spans="1:11">
      <c r="A27" s="12"/>
      <c r="B27" s="12"/>
      <c r="C27" s="36"/>
      <c r="D27" s="33" t="s">
        <v>51</v>
      </c>
      <c r="E27" s="34">
        <v>1</v>
      </c>
      <c r="F27" s="34">
        <v>1</v>
      </c>
      <c r="G27" s="35">
        <v>3</v>
      </c>
      <c r="H27" s="35">
        <v>3</v>
      </c>
      <c r="I27" s="12"/>
      <c r="J27" s="12"/>
      <c r="K27" s="12"/>
    </row>
    <row r="28" ht="29" customHeight="1" spans="1:11">
      <c r="A28" s="12"/>
      <c r="B28" s="12"/>
      <c r="C28" s="37"/>
      <c r="D28" s="33" t="s">
        <v>52</v>
      </c>
      <c r="E28" s="35" t="s">
        <v>53</v>
      </c>
      <c r="F28" s="35" t="s">
        <v>53</v>
      </c>
      <c r="G28" s="35">
        <v>3</v>
      </c>
      <c r="H28" s="35">
        <v>3</v>
      </c>
      <c r="I28" s="12"/>
      <c r="J28" s="12"/>
      <c r="K28" s="12"/>
    </row>
    <row r="29" ht="29" customHeight="1" spans="1:11">
      <c r="A29" s="12"/>
      <c r="B29" s="12"/>
      <c r="C29" s="32" t="s">
        <v>54</v>
      </c>
      <c r="D29" s="33" t="s">
        <v>55</v>
      </c>
      <c r="E29" s="35" t="s">
        <v>56</v>
      </c>
      <c r="F29" s="38">
        <v>0.9985</v>
      </c>
      <c r="G29" s="35">
        <v>3</v>
      </c>
      <c r="H29" s="35">
        <v>3</v>
      </c>
      <c r="I29" s="12"/>
      <c r="J29" s="12"/>
      <c r="K29" s="12"/>
    </row>
    <row r="30" ht="29" customHeight="1" spans="1:11">
      <c r="A30" s="12"/>
      <c r="B30" s="12"/>
      <c r="C30" s="36"/>
      <c r="D30" s="33" t="s">
        <v>57</v>
      </c>
      <c r="E30" s="35" t="s">
        <v>58</v>
      </c>
      <c r="F30" s="35" t="s">
        <v>58</v>
      </c>
      <c r="G30" s="35">
        <v>3</v>
      </c>
      <c r="H30" s="35">
        <v>3</v>
      </c>
      <c r="I30" s="12"/>
      <c r="J30" s="12"/>
      <c r="K30" s="12"/>
    </row>
    <row r="31" ht="29" customHeight="1" spans="1:11">
      <c r="A31" s="12"/>
      <c r="B31" s="12"/>
      <c r="C31" s="37"/>
      <c r="D31" s="33" t="s">
        <v>59</v>
      </c>
      <c r="E31" s="35" t="s">
        <v>60</v>
      </c>
      <c r="F31" s="35" t="s">
        <v>60</v>
      </c>
      <c r="G31" s="35">
        <v>3</v>
      </c>
      <c r="H31" s="35">
        <v>3</v>
      </c>
      <c r="I31" s="12"/>
      <c r="J31" s="12"/>
      <c r="K31" s="12"/>
    </row>
    <row r="32" ht="29" customHeight="1" spans="1:11">
      <c r="A32" s="12"/>
      <c r="B32" s="12"/>
      <c r="C32" s="12" t="s">
        <v>61</v>
      </c>
      <c r="D32" s="33" t="s">
        <v>62</v>
      </c>
      <c r="E32" s="34">
        <v>1</v>
      </c>
      <c r="F32" s="34">
        <v>1</v>
      </c>
      <c r="G32" s="35">
        <v>5</v>
      </c>
      <c r="H32" s="35">
        <v>5</v>
      </c>
      <c r="I32" s="12"/>
      <c r="J32" s="12"/>
      <c r="K32" s="12"/>
    </row>
    <row r="33" ht="29" customHeight="1" spans="1:11">
      <c r="A33" s="12"/>
      <c r="B33" s="12"/>
      <c r="C33" s="12" t="s">
        <v>63</v>
      </c>
      <c r="D33" s="33" t="s">
        <v>64</v>
      </c>
      <c r="E33" s="34">
        <v>1</v>
      </c>
      <c r="F33" s="34">
        <v>1</v>
      </c>
      <c r="G33" s="35">
        <v>5</v>
      </c>
      <c r="H33" s="35">
        <v>5</v>
      </c>
      <c r="I33" s="12"/>
      <c r="J33" s="12"/>
      <c r="K33" s="12"/>
    </row>
    <row r="34" ht="29" customHeight="1" spans="1:11">
      <c r="A34" s="12"/>
      <c r="B34" s="12" t="s">
        <v>65</v>
      </c>
      <c r="C34" s="32" t="s">
        <v>66</v>
      </c>
      <c r="D34" s="33" t="s">
        <v>67</v>
      </c>
      <c r="E34" s="35" t="s">
        <v>68</v>
      </c>
      <c r="F34" s="35" t="s">
        <v>69</v>
      </c>
      <c r="G34" s="35">
        <v>15</v>
      </c>
      <c r="H34" s="35">
        <v>15</v>
      </c>
      <c r="I34" s="12"/>
      <c r="J34" s="12"/>
      <c r="K34" s="12"/>
    </row>
    <row r="35" ht="29" customHeight="1" spans="1:11">
      <c r="A35" s="12"/>
      <c r="B35" s="12"/>
      <c r="C35" s="37"/>
      <c r="D35" s="33" t="s">
        <v>70</v>
      </c>
      <c r="E35" s="35" t="s">
        <v>71</v>
      </c>
      <c r="F35" s="35" t="s">
        <v>71</v>
      </c>
      <c r="G35" s="35">
        <v>15</v>
      </c>
      <c r="H35" s="35">
        <v>15</v>
      </c>
      <c r="I35" s="12"/>
      <c r="J35" s="12"/>
      <c r="K35" s="12"/>
    </row>
    <row r="36" ht="29" customHeight="1" spans="1:11">
      <c r="A36" s="12"/>
      <c r="B36" s="12" t="s">
        <v>72</v>
      </c>
      <c r="C36" s="12" t="s">
        <v>73</v>
      </c>
      <c r="D36" s="33" t="s">
        <v>74</v>
      </c>
      <c r="E36" s="35" t="s">
        <v>75</v>
      </c>
      <c r="F36" s="34">
        <v>1</v>
      </c>
      <c r="G36" s="35">
        <v>10</v>
      </c>
      <c r="H36" s="35">
        <v>10</v>
      </c>
      <c r="I36" s="12"/>
      <c r="J36" s="12"/>
      <c r="K36" s="12"/>
    </row>
    <row r="37" ht="29" customHeight="1" spans="1:11">
      <c r="A37" s="12" t="s">
        <v>76</v>
      </c>
      <c r="B37" s="12"/>
      <c r="C37" s="12"/>
      <c r="D37" s="12"/>
      <c r="E37" s="12"/>
      <c r="F37" s="12"/>
      <c r="G37" s="12">
        <f>SUM(G16:G36)+I7</f>
        <v>100</v>
      </c>
      <c r="H37" s="12">
        <f>SUM(H16:H36)+K7</f>
        <v>99</v>
      </c>
      <c r="I37" s="12"/>
      <c r="J37" s="12"/>
      <c r="K37" s="12"/>
    </row>
    <row r="38" spans="1:11">
      <c r="A38" s="23" t="s">
        <v>77</v>
      </c>
      <c r="B38" s="39" t="s">
        <v>78</v>
      </c>
      <c r="C38" s="39"/>
      <c r="D38" s="39"/>
      <c r="E38" s="39"/>
      <c r="F38" s="39"/>
      <c r="G38" s="39"/>
      <c r="H38" s="39"/>
      <c r="I38" s="39"/>
      <c r="J38" s="39"/>
      <c r="K38" s="39"/>
    </row>
    <row r="39" spans="1:11">
      <c r="A39" s="24"/>
      <c r="B39" s="39"/>
      <c r="C39" s="39"/>
      <c r="D39" s="39"/>
      <c r="E39" s="39"/>
      <c r="F39" s="39"/>
      <c r="G39" s="39"/>
      <c r="H39" s="39"/>
      <c r="I39" s="39"/>
      <c r="J39" s="39"/>
      <c r="K39" s="39"/>
    </row>
    <row r="40" spans="1:11">
      <c r="A40" s="24"/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1">
      <c r="A41" s="28"/>
      <c r="B41" s="39"/>
      <c r="C41" s="39"/>
      <c r="D41" s="39"/>
      <c r="E41" s="39"/>
      <c r="F41" s="39"/>
      <c r="G41" s="39"/>
      <c r="H41" s="39"/>
      <c r="I41" s="39"/>
      <c r="J41" s="39"/>
      <c r="K41" s="39"/>
    </row>
  </sheetData>
  <mergeCells count="51">
    <mergeCell ref="A2:K2"/>
    <mergeCell ref="A3:K3"/>
    <mergeCell ref="A4:C4"/>
    <mergeCell ref="E4:G4"/>
    <mergeCell ref="I4:K4"/>
    <mergeCell ref="A5:C5"/>
    <mergeCell ref="D5:K5"/>
    <mergeCell ref="G6:H6"/>
    <mergeCell ref="G7:H7"/>
    <mergeCell ref="G8:H8"/>
    <mergeCell ref="G9:H9"/>
    <mergeCell ref="G10:H10"/>
    <mergeCell ref="G11:H11"/>
    <mergeCell ref="B12:E12"/>
    <mergeCell ref="F12:K12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3:K33"/>
    <mergeCell ref="I34:K34"/>
    <mergeCell ref="I35:K35"/>
    <mergeCell ref="I36:K36"/>
    <mergeCell ref="A37:F37"/>
    <mergeCell ref="I37:K37"/>
    <mergeCell ref="A12:A14"/>
    <mergeCell ref="A15:A36"/>
    <mergeCell ref="A38:A41"/>
    <mergeCell ref="B16:B33"/>
    <mergeCell ref="B34:B35"/>
    <mergeCell ref="C16:C28"/>
    <mergeCell ref="C29:C31"/>
    <mergeCell ref="C34:C35"/>
    <mergeCell ref="A6:C11"/>
    <mergeCell ref="B13:E14"/>
    <mergeCell ref="F13:K14"/>
    <mergeCell ref="B38:K41"/>
  </mergeCells>
  <pageMargins left="0.75" right="0.75" top="1" bottom="1" header="0.5" footer="0.5"/>
  <pageSetup paperSize="9" scale="6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唐骞</dc:creator>
  <cp:lastModifiedBy>Lily</cp:lastModifiedBy>
  <dcterms:created xsi:type="dcterms:W3CDTF">2023-07-18T02:09:00Z</dcterms:created>
  <dcterms:modified xsi:type="dcterms:W3CDTF">2023-10-26T08:35:32Z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860D4BF944F646FDBA15E60B79CCCD63_12</vt:lpwstr>
  </property>
</Properties>
</file>