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部门整体支出绩效自评表" sheetId="1" r:id="rId1"/>
  </sheets>
  <definedNames>
    <definedName name="_xlnm.Print_Area" localSheetId="0">部门整体支出绩效自评表!$A$1:$K$35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<sst xmlns="http://schemas.openxmlformats.org/spreadsheetml/2006/main" count="99" uniqueCount="83">
  <si>
    <t xml:space="preserve">附件3         </t>
  </si>
  <si>
    <t>区本级部门整体支出绩效自评表</t>
  </si>
  <si>
    <t xml:space="preserve">（2022年度） </t>
  </si>
  <si>
    <t xml:space="preserve">    单位（盖章）: 贵阳市花溪区人力资源和社会保障局</t>
  </si>
  <si>
    <t>填报日期：2023年3月31日</t>
  </si>
  <si>
    <t>项目名称</t>
  </si>
  <si>
    <t>主管部门及代码</t>
  </si>
  <si>
    <t>贵阳市花溪区人力资源和社会保障局901004502</t>
  </si>
  <si>
    <t>实施单位</t>
  </si>
  <si>
    <t>贵阳市花溪区人力资源和社会保障局</t>
  </si>
  <si>
    <t>部门（单位）总体资金
（万元）</t>
  </si>
  <si>
    <t>资金来源</t>
  </si>
  <si>
    <t>年初预算数</t>
  </si>
  <si>
    <t>全年预算数（A）</t>
  </si>
  <si>
    <t>全年执行数（E）</t>
  </si>
  <si>
    <t>分值</t>
  </si>
  <si>
    <t>执行率</t>
  </si>
  <si>
    <t>得分</t>
  </si>
  <si>
    <t>年度资金总额：</t>
  </si>
  <si>
    <t>基本支出</t>
  </si>
  <si>
    <t>—</t>
  </si>
  <si>
    <t>项目支出</t>
  </si>
  <si>
    <t>其他资金</t>
  </si>
  <si>
    <t>年度总体目标</t>
  </si>
  <si>
    <t>预期目标</t>
  </si>
  <si>
    <t>实际完成情况</t>
  </si>
  <si>
    <t>1.做好人力资源服务机构的指导、审批、管理、监督工作，完善公共就业服务体系，组织实施劳动监察，协调劳动者维权工作。                                                                                                        2.保障花溪区及贵安新区养老、失业、工伤等相关政策的贯彻落实，经办所属区域养老、失业、工伤保险业务和保险基金的运营，确保城乡居民基本养老保险各项方针政策贯彻落实到位，做好各险种待遇的按时足额发放工作。                                                                                                     3.积极处理劳动纠纷问题，实现劳动监察举报投诉案件结案率95%以上，逐步实现保障农民工工资支付基本无拖欠目标；全年定期书面审查各类用人单位数量逐年递增，全年开展各类劳动执法专项检查户数同比去年进一步增加；规范执法队伍建设更加规范。积极处理劳动人事争议案件，落实仲裁员业务培训工作，提高效能建设，规范办案程序，推进“互联网＋调解”相关工作。                                                                                                           4.遵循市场机制，弥补市场缺陷，提高劳动市场效率，有效促进就业保持就业形式总体稳定，确保新增就业规模、城镇登记失业率等核心指标保持稳定。</t>
  </si>
  <si>
    <t>1.完成人力资源服务机构的指导、审批、管理、监督工作，完善公共就业服务体系，组织实施劳动监察，协调劳动者维权工作，负责花溪、经开、贵安三区养老、失业、工伤保险的参保缴费，完成按时发放待遇工作。                                                   2.完成2022年花溪区引进高层次人才52名；完成2022年上半年公开招聘事业单位工作人员招聘聘用106人；完成职称评审和人事档案管理服务工作。                                                                  3.积极处理劳动纠纷问题，实现劳动监察举报投诉案件结案率100%，逐步实现保障农民工工资支付基本无拖欠目标；完成全年定期书面审查各类用人单位数量，检查合同签订率100%；积极处理劳动人事争议案件，结案率100%，落实仲裁员业务培训工作，提高效能建设，规范办案程序，推进“互联网＋调解”相关工作。                                                                         4.有效促进就业保持就业形式总体稳定，确保新增就业规模、城镇登记失业率等核心指标保持稳定，就业率95.41%，城镇新增就业上报完成目标值101.53%；新增发放创业担保贷款完成目标任务102.7%。</t>
  </si>
  <si>
    <t>绩效
指标</t>
  </si>
  <si>
    <t>一级指标</t>
  </si>
  <si>
    <t>二级指标</t>
  </si>
  <si>
    <t>三级指标</t>
  </si>
  <si>
    <t>年度指标值（A）</t>
  </si>
  <si>
    <t>实际完成值（B）</t>
  </si>
  <si>
    <t>未完成原因分析</t>
  </si>
  <si>
    <t>产出指标
 （50分）</t>
  </si>
  <si>
    <t>数量</t>
  </si>
  <si>
    <t>在职人员变动率</t>
  </si>
  <si>
    <t>≤5%</t>
  </si>
  <si>
    <t>预算调整率</t>
  </si>
  <si>
    <t>≤10%</t>
  </si>
  <si>
    <t>主要是机关事业单位养老及职业年金区级财政补助年初预算3773.95万元全部调减，财政从其他资金支出。</t>
  </si>
  <si>
    <t>质量</t>
  </si>
  <si>
    <t>预决算信息公开性</t>
  </si>
  <si>
    <t>公开</t>
  </si>
  <si>
    <t>按时限公开</t>
  </si>
  <si>
    <t>“三公”经费控制率</t>
  </si>
  <si>
    <t>＝100%</t>
  </si>
  <si>
    <t>重点工作办结率</t>
  </si>
  <si>
    <t>预算执行率</t>
  </si>
  <si>
    <t>≥90%</t>
  </si>
  <si>
    <t>因相关政策原因，就业相关资金执行率较低。</t>
  </si>
  <si>
    <t>时效</t>
  </si>
  <si>
    <t>政府采购执行率</t>
  </si>
  <si>
    <t>≥95%</t>
  </si>
  <si>
    <t>资金到位及时率</t>
  </si>
  <si>
    <t>工作完成及时率</t>
  </si>
  <si>
    <t>成本</t>
  </si>
  <si>
    <t>项目或定额成本控制率</t>
  </si>
  <si>
    <t>效益指标
（30分）</t>
  </si>
  <si>
    <t>经济效益</t>
  </si>
  <si>
    <t>有效处置劳资纠纷</t>
  </si>
  <si>
    <t>城镇新增就业人数</t>
  </si>
  <si>
    <t>≥13400</t>
  </si>
  <si>
    <t>社会效益</t>
  </si>
  <si>
    <t>本年因社会保障问题发生重大群体性事件数量</t>
  </si>
  <si>
    <t>＝0件</t>
  </si>
  <si>
    <t>履职效益</t>
  </si>
  <si>
    <t>良好</t>
  </si>
  <si>
    <t>生态效益</t>
  </si>
  <si>
    <t>生态行业劳动者获得工资比例</t>
  </si>
  <si>
    <t>可持续影响</t>
  </si>
  <si>
    <t>项目后续运行及成效发挥的可持续影响情况</t>
  </si>
  <si>
    <t>长远</t>
  </si>
  <si>
    <t>达成预期指标</t>
  </si>
  <si>
    <t>满意度
指标
（10分）</t>
  </si>
  <si>
    <t>服务对象
满意度</t>
  </si>
  <si>
    <t>社会公众或服务对象满意度</t>
  </si>
  <si>
    <t>总     分</t>
  </si>
  <si>
    <t>绩效
结论</t>
  </si>
  <si>
    <t>自评为优秀。结合工作目标，完成工作任务，创造社会效益。</t>
  </si>
  <si>
    <t>联系人：</t>
  </si>
  <si>
    <t>注：
    1.绩效自评采取打分评价的形式，满分为100分，各部门（单位）可根据指标的重要程度自主确定各项三级指标的权重分值，各项指标得分加总得出该项目绩效自评的总分。原则上一级指标分值统一设置为：产出指标50分、效益指标30分、服务对象满意度10分、预算资金执行率10分。如有特殊情况，除预算资金执行率外，其他指标权重可作适当调整，但总分应为100分。
    2.未完成原因分析：说明偏离目标、不能完成目标的原因及拟采取的措施。
    3.定量指标若为正向指标（即指标值为≥*），则得分计算方法应用“实际完成值（B）/年度指标值（A）×该指标分值”；若定量指标为反向指标（即指标值为≤*），则得分计算方法应用“年度指标值（A）/实际完成值（（B）×该指标分值”。
    4.定性指标根据指标完成情况分为：“达成预期指标、部分达成预期指标并具有一定效果、未达成预期指标且效果较差”三档，分别按照该指标对应分值区间100-80% （含）、80-50% （含）、50-0%合理确定分值。定量指标完成指标值的，记该指标所赋全部分值；未完成的，按照完成值与指标值的比例计分。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</si>
</sst>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7"/>
      <name val="宋体"/>
      <charset val="134"/>
    </font>
    <font>
      <sz val="14"/>
      <name val="黑体"/>
      <charset val="134"/>
    </font>
    <font>
      <sz val="18"/>
      <name val="方正小标宋_GBK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9" fontId="2" fillId="0" borderId="1" xfId="3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tabSelected="1" zoomScale="130" zoomScaleNormal="130" topLeftCell="A13" workbookViewId="0">
      <selection activeCell="D18" sqref="D18"/>
    </sheetView>
  </sheetViews>
  <sheetFormatPr defaultColWidth="8.98333333333333" defaultRowHeight="12"/>
  <cols>
    <col min="1" max="1" width="4.25833333333333" style="1" customWidth="1"/>
    <col min="2" max="2" width="6.24166666666667" style="1" customWidth="1"/>
    <col min="3" max="3" width="7.23333333333333" style="1" customWidth="1"/>
    <col min="4" max="4" width="12.4916666666667" style="1" customWidth="1"/>
    <col min="5" max="5" width="13.9416666666667" style="1" customWidth="1"/>
    <col min="6" max="6" width="9.51666666666667" style="1" customWidth="1"/>
    <col min="7" max="7" width="5.30833333333333" style="1" customWidth="1"/>
    <col min="8" max="8" width="6.05833333333333" style="1" customWidth="1"/>
    <col min="9" max="10" width="5.30833333333333" style="1" customWidth="1"/>
    <col min="11" max="11" width="8.94166666666667" style="1" customWidth="1"/>
    <col min="12" max="16384" width="8.98333333333333" style="1"/>
  </cols>
  <sheetData>
    <row r="1" s="1" customFormat="1" ht="23.2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19.25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2" customFormat="1" ht="19" customHeight="1" spans="1:1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="2" customFormat="1" ht="15.4" customHeight="1" spans="1:11">
      <c r="A4" s="6" t="s">
        <v>3</v>
      </c>
      <c r="B4" s="6"/>
      <c r="C4" s="6"/>
      <c r="D4" s="6"/>
      <c r="E4" s="6"/>
      <c r="F4" s="7" t="s">
        <v>4</v>
      </c>
      <c r="G4" s="7"/>
      <c r="H4" s="7"/>
      <c r="I4" s="7"/>
      <c r="J4" s="7"/>
      <c r="K4" s="7"/>
    </row>
    <row r="5" s="2" customFormat="1" ht="15.4" customHeight="1" spans="1:11">
      <c r="A5" s="8" t="s">
        <v>5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s="2" customFormat="1" ht="23" customHeight="1" spans="1:11">
      <c r="A6" s="8" t="s">
        <v>6</v>
      </c>
      <c r="B6" s="8"/>
      <c r="C6" s="8"/>
      <c r="D6" s="8" t="s">
        <v>7</v>
      </c>
      <c r="E6" s="8"/>
      <c r="F6" s="8" t="s">
        <v>8</v>
      </c>
      <c r="G6" s="8" t="s">
        <v>9</v>
      </c>
      <c r="H6" s="8"/>
      <c r="I6" s="8"/>
      <c r="J6" s="8"/>
      <c r="K6" s="8"/>
    </row>
    <row r="7" s="2" customFormat="1" ht="25" customHeight="1" spans="1:11">
      <c r="A7" s="8" t="s">
        <v>10</v>
      </c>
      <c r="B7" s="8"/>
      <c r="C7" s="8"/>
      <c r="D7" s="8" t="s">
        <v>11</v>
      </c>
      <c r="E7" s="8" t="s">
        <v>12</v>
      </c>
      <c r="F7" s="8" t="s">
        <v>13</v>
      </c>
      <c r="G7" s="8" t="s">
        <v>14</v>
      </c>
      <c r="H7" s="8"/>
      <c r="I7" s="8" t="s">
        <v>15</v>
      </c>
      <c r="J7" s="8" t="s">
        <v>16</v>
      </c>
      <c r="K7" s="8" t="s">
        <v>17</v>
      </c>
    </row>
    <row r="8" s="2" customFormat="1" ht="15.4" customHeight="1" spans="1:11">
      <c r="A8" s="8"/>
      <c r="B8" s="8"/>
      <c r="C8" s="8"/>
      <c r="D8" s="9" t="s">
        <v>18</v>
      </c>
      <c r="E8" s="8">
        <f>E9+E10</f>
        <v>9649.622924</v>
      </c>
      <c r="F8" s="8">
        <f>F9+F10</f>
        <v>21408.113231</v>
      </c>
      <c r="G8" s="10">
        <f>G9+G10</f>
        <v>20131.888645</v>
      </c>
      <c r="H8" s="11"/>
      <c r="I8" s="8">
        <v>10</v>
      </c>
      <c r="J8" s="13">
        <f>G8/F8</f>
        <v>0.940385938161427</v>
      </c>
      <c r="K8" s="8">
        <v>9</v>
      </c>
    </row>
    <row r="9" s="2" customFormat="1" ht="15.4" customHeight="1" spans="1:11">
      <c r="A9" s="8"/>
      <c r="B9" s="8"/>
      <c r="C9" s="8"/>
      <c r="D9" s="8" t="s">
        <v>19</v>
      </c>
      <c r="E9" s="8">
        <v>1871.085124</v>
      </c>
      <c r="F9" s="8">
        <v>1718.673231</v>
      </c>
      <c r="G9" s="8">
        <v>1684.968645</v>
      </c>
      <c r="H9" s="8"/>
      <c r="I9" s="8" t="s">
        <v>20</v>
      </c>
      <c r="J9" s="8" t="s">
        <v>20</v>
      </c>
      <c r="K9" s="8" t="s">
        <v>20</v>
      </c>
    </row>
    <row r="10" s="2" customFormat="1" ht="15.4" customHeight="1" spans="1:11">
      <c r="A10" s="8"/>
      <c r="B10" s="8"/>
      <c r="C10" s="8"/>
      <c r="D10" s="8" t="s">
        <v>21</v>
      </c>
      <c r="E10" s="8">
        <v>7778.5378</v>
      </c>
      <c r="F10" s="8">
        <v>19689.44</v>
      </c>
      <c r="G10" s="8">
        <v>18446.92</v>
      </c>
      <c r="H10" s="8"/>
      <c r="I10" s="8" t="s">
        <v>20</v>
      </c>
      <c r="J10" s="8" t="s">
        <v>20</v>
      </c>
      <c r="K10" s="8" t="s">
        <v>20</v>
      </c>
    </row>
    <row r="11" s="2" customFormat="1" ht="15.4" customHeight="1" spans="1:11">
      <c r="A11" s="8"/>
      <c r="B11" s="8"/>
      <c r="C11" s="8"/>
      <c r="D11" s="8" t="s">
        <v>22</v>
      </c>
      <c r="E11" s="8">
        <v>0</v>
      </c>
      <c r="F11" s="8">
        <v>0</v>
      </c>
      <c r="G11" s="8">
        <v>0</v>
      </c>
      <c r="H11" s="8"/>
      <c r="I11" s="8" t="s">
        <v>20</v>
      </c>
      <c r="J11" s="8" t="s">
        <v>20</v>
      </c>
      <c r="K11" s="8" t="s">
        <v>20</v>
      </c>
    </row>
    <row r="12" s="2" customFormat="1" ht="15.4" customHeight="1" spans="1:11">
      <c r="A12" s="8" t="s">
        <v>23</v>
      </c>
      <c r="B12" s="8" t="s">
        <v>24</v>
      </c>
      <c r="C12" s="8"/>
      <c r="D12" s="8"/>
      <c r="E12" s="8"/>
      <c r="F12" s="8" t="s">
        <v>25</v>
      </c>
      <c r="G12" s="8"/>
      <c r="H12" s="8"/>
      <c r="I12" s="8"/>
      <c r="J12" s="8"/>
      <c r="K12" s="8"/>
    </row>
    <row r="13" s="2" customFormat="1" ht="130" customHeight="1" spans="1:11">
      <c r="A13" s="8"/>
      <c r="B13" s="9" t="s">
        <v>26</v>
      </c>
      <c r="C13" s="9"/>
      <c r="D13" s="9"/>
      <c r="E13" s="9"/>
      <c r="F13" s="9" t="s">
        <v>27</v>
      </c>
      <c r="G13" s="9"/>
      <c r="H13" s="9"/>
      <c r="I13" s="9"/>
      <c r="J13" s="9"/>
      <c r="K13" s="9"/>
    </row>
    <row r="14" s="2" customFormat="1" ht="20" customHeight="1" spans="1:11">
      <c r="A14" s="8" t="s">
        <v>28</v>
      </c>
      <c r="B14" s="8" t="s">
        <v>29</v>
      </c>
      <c r="C14" s="8" t="s">
        <v>30</v>
      </c>
      <c r="D14" s="8" t="s">
        <v>31</v>
      </c>
      <c r="E14" s="8" t="s">
        <v>32</v>
      </c>
      <c r="F14" s="8" t="s">
        <v>33</v>
      </c>
      <c r="G14" s="8" t="s">
        <v>15</v>
      </c>
      <c r="H14" s="8" t="s">
        <v>17</v>
      </c>
      <c r="I14" s="8" t="s">
        <v>34</v>
      </c>
      <c r="J14" s="8"/>
      <c r="K14" s="8"/>
    </row>
    <row r="15" s="2" customFormat="1" ht="15" customHeight="1" spans="1:11">
      <c r="A15" s="8"/>
      <c r="B15" s="8" t="s">
        <v>35</v>
      </c>
      <c r="C15" s="8" t="s">
        <v>36</v>
      </c>
      <c r="D15" s="8" t="s">
        <v>37</v>
      </c>
      <c r="E15" s="8" t="s">
        <v>38</v>
      </c>
      <c r="F15" s="12">
        <v>0.04</v>
      </c>
      <c r="G15" s="8">
        <v>5</v>
      </c>
      <c r="H15" s="8">
        <v>5</v>
      </c>
      <c r="I15" s="8"/>
      <c r="J15" s="8"/>
      <c r="K15" s="8"/>
    </row>
    <row r="16" s="2" customFormat="1" ht="33" customHeight="1" spans="1:11">
      <c r="A16" s="8"/>
      <c r="B16" s="8"/>
      <c r="C16" s="8"/>
      <c r="D16" s="8" t="s">
        <v>39</v>
      </c>
      <c r="E16" s="8" t="s">
        <v>40</v>
      </c>
      <c r="F16" s="13">
        <v>-0.216</v>
      </c>
      <c r="G16" s="8">
        <v>5</v>
      </c>
      <c r="H16" s="8">
        <v>4</v>
      </c>
      <c r="I16" s="9" t="s">
        <v>41</v>
      </c>
      <c r="J16" s="9"/>
      <c r="K16" s="9"/>
    </row>
    <row r="17" s="2" customFormat="1" ht="15" customHeight="1" spans="1:11">
      <c r="A17" s="8"/>
      <c r="B17" s="8"/>
      <c r="C17" s="8" t="s">
        <v>42</v>
      </c>
      <c r="D17" s="8" t="s">
        <v>43</v>
      </c>
      <c r="E17" s="8" t="s">
        <v>44</v>
      </c>
      <c r="F17" s="8" t="s">
        <v>45</v>
      </c>
      <c r="G17" s="8">
        <v>5</v>
      </c>
      <c r="H17" s="8">
        <v>5</v>
      </c>
      <c r="I17" s="8"/>
      <c r="J17" s="8"/>
      <c r="K17" s="8"/>
    </row>
    <row r="18" s="2" customFormat="1" ht="21" customHeight="1" spans="1:11">
      <c r="A18" s="8"/>
      <c r="B18" s="8"/>
      <c r="C18" s="8"/>
      <c r="D18" s="8" t="s">
        <v>46</v>
      </c>
      <c r="E18" s="8" t="s">
        <v>47</v>
      </c>
      <c r="F18" s="12">
        <v>1</v>
      </c>
      <c r="G18" s="8">
        <v>5</v>
      </c>
      <c r="H18" s="8">
        <v>5</v>
      </c>
      <c r="I18" s="8"/>
      <c r="J18" s="8"/>
      <c r="K18" s="8"/>
    </row>
    <row r="19" s="2" customFormat="1" ht="15" customHeight="1" spans="1:11">
      <c r="A19" s="8"/>
      <c r="B19" s="8"/>
      <c r="C19" s="8"/>
      <c r="D19" s="8" t="s">
        <v>48</v>
      </c>
      <c r="E19" s="8" t="s">
        <v>47</v>
      </c>
      <c r="F19" s="12">
        <v>1</v>
      </c>
      <c r="G19" s="8">
        <v>5</v>
      </c>
      <c r="H19" s="8">
        <v>5</v>
      </c>
      <c r="I19" s="8"/>
      <c r="J19" s="8"/>
      <c r="K19" s="8"/>
    </row>
    <row r="20" s="2" customFormat="1" ht="23" customHeight="1" spans="1:11">
      <c r="A20" s="8"/>
      <c r="B20" s="8"/>
      <c r="C20" s="8"/>
      <c r="D20" s="8" t="s">
        <v>49</v>
      </c>
      <c r="E20" s="8" t="s">
        <v>50</v>
      </c>
      <c r="F20" s="12">
        <v>0.86</v>
      </c>
      <c r="G20" s="8">
        <v>5</v>
      </c>
      <c r="H20" s="8">
        <v>4</v>
      </c>
      <c r="I20" s="9" t="s">
        <v>51</v>
      </c>
      <c r="J20" s="9"/>
      <c r="K20" s="9"/>
    </row>
    <row r="21" s="2" customFormat="1" ht="15" customHeight="1" spans="1:11">
      <c r="A21" s="8"/>
      <c r="B21" s="8"/>
      <c r="C21" s="8" t="s">
        <v>52</v>
      </c>
      <c r="D21" s="8" t="s">
        <v>53</v>
      </c>
      <c r="E21" s="8" t="s">
        <v>54</v>
      </c>
      <c r="F21" s="12">
        <v>1</v>
      </c>
      <c r="G21" s="8">
        <v>5</v>
      </c>
      <c r="H21" s="8">
        <v>5</v>
      </c>
      <c r="I21" s="8"/>
      <c r="J21" s="8"/>
      <c r="K21" s="8"/>
    </row>
    <row r="22" s="2" customFormat="1" ht="15" customHeight="1" spans="1:11">
      <c r="A22" s="8"/>
      <c r="B22" s="8"/>
      <c r="C22" s="8"/>
      <c r="D22" s="8" t="s">
        <v>55</v>
      </c>
      <c r="E22" s="8" t="s">
        <v>47</v>
      </c>
      <c r="F22" s="12">
        <v>1</v>
      </c>
      <c r="G22" s="8">
        <v>5</v>
      </c>
      <c r="H22" s="8">
        <v>5</v>
      </c>
      <c r="I22" s="8"/>
      <c r="J22" s="8"/>
      <c r="K22" s="8"/>
    </row>
    <row r="23" s="2" customFormat="1" ht="15" customHeight="1" spans="1:11">
      <c r="A23" s="8"/>
      <c r="B23" s="8"/>
      <c r="C23" s="8"/>
      <c r="D23" s="8" t="s">
        <v>56</v>
      </c>
      <c r="E23" s="8" t="s">
        <v>47</v>
      </c>
      <c r="F23" s="12">
        <v>1</v>
      </c>
      <c r="G23" s="8">
        <v>5</v>
      </c>
      <c r="H23" s="8">
        <v>5</v>
      </c>
      <c r="I23" s="8"/>
      <c r="J23" s="8"/>
      <c r="K23" s="8"/>
    </row>
    <row r="24" s="2" customFormat="1" ht="20" customHeight="1" spans="1:11">
      <c r="A24" s="8"/>
      <c r="B24" s="8"/>
      <c r="C24" s="8" t="s">
        <v>57</v>
      </c>
      <c r="D24" s="8" t="s">
        <v>58</v>
      </c>
      <c r="E24" s="8" t="s">
        <v>47</v>
      </c>
      <c r="F24" s="12">
        <v>1</v>
      </c>
      <c r="G24" s="8">
        <v>5</v>
      </c>
      <c r="H24" s="8">
        <v>5</v>
      </c>
      <c r="I24" s="8"/>
      <c r="J24" s="8"/>
      <c r="K24" s="8"/>
    </row>
    <row r="25" s="2" customFormat="1" ht="15" customHeight="1" spans="1:11">
      <c r="A25" s="8"/>
      <c r="B25" s="8" t="s">
        <v>59</v>
      </c>
      <c r="C25" s="14" t="s">
        <v>60</v>
      </c>
      <c r="D25" s="8" t="s">
        <v>61</v>
      </c>
      <c r="E25" s="15">
        <v>0.96</v>
      </c>
      <c r="F25" s="12">
        <v>1</v>
      </c>
      <c r="G25" s="8">
        <v>5</v>
      </c>
      <c r="H25" s="8">
        <v>5</v>
      </c>
      <c r="I25" s="8"/>
      <c r="J25" s="8"/>
      <c r="K25" s="8"/>
    </row>
    <row r="26" s="2" customFormat="1" ht="19" customHeight="1" spans="1:11">
      <c r="A26" s="8"/>
      <c r="B26" s="8"/>
      <c r="C26" s="16"/>
      <c r="D26" s="8" t="s">
        <v>62</v>
      </c>
      <c r="E26" s="8" t="s">
        <v>63</v>
      </c>
      <c r="F26" s="8">
        <v>13605</v>
      </c>
      <c r="G26" s="8">
        <v>5</v>
      </c>
      <c r="H26" s="8">
        <v>5</v>
      </c>
      <c r="I26" s="8"/>
      <c r="J26" s="8"/>
      <c r="K26" s="8"/>
    </row>
    <row r="27" s="2" customFormat="1" ht="23" customHeight="1" spans="1:11">
      <c r="A27" s="8"/>
      <c r="B27" s="8"/>
      <c r="C27" s="8" t="s">
        <v>64</v>
      </c>
      <c r="D27" s="8" t="s">
        <v>65</v>
      </c>
      <c r="E27" s="8" t="s">
        <v>66</v>
      </c>
      <c r="F27" s="8">
        <v>0</v>
      </c>
      <c r="G27" s="8">
        <v>5</v>
      </c>
      <c r="H27" s="8">
        <v>5</v>
      </c>
      <c r="I27" s="8"/>
      <c r="J27" s="8"/>
      <c r="K27" s="8"/>
    </row>
    <row r="28" s="2" customFormat="1" ht="15" customHeight="1" spans="1:11">
      <c r="A28" s="8"/>
      <c r="B28" s="8"/>
      <c r="C28" s="8"/>
      <c r="D28" s="8" t="s">
        <v>67</v>
      </c>
      <c r="E28" s="8" t="s">
        <v>68</v>
      </c>
      <c r="F28" s="8" t="s">
        <v>68</v>
      </c>
      <c r="G28" s="8">
        <v>5</v>
      </c>
      <c r="H28" s="8">
        <v>5</v>
      </c>
      <c r="I28" s="8"/>
      <c r="J28" s="8"/>
      <c r="K28" s="8"/>
    </row>
    <row r="29" s="2" customFormat="1" ht="24" customHeight="1" spans="1:11">
      <c r="A29" s="8"/>
      <c r="B29" s="8"/>
      <c r="C29" s="8" t="s">
        <v>69</v>
      </c>
      <c r="D29" s="8" t="s">
        <v>70</v>
      </c>
      <c r="E29" s="17">
        <v>1</v>
      </c>
      <c r="F29" s="12">
        <v>1</v>
      </c>
      <c r="G29" s="8">
        <v>5</v>
      </c>
      <c r="H29" s="8">
        <v>5</v>
      </c>
      <c r="I29" s="8"/>
      <c r="J29" s="8"/>
      <c r="K29" s="8"/>
    </row>
    <row r="30" s="2" customFormat="1" ht="26" customHeight="1" spans="1:11">
      <c r="A30" s="8"/>
      <c r="B30" s="8"/>
      <c r="C30" s="8" t="s">
        <v>71</v>
      </c>
      <c r="D30" s="8" t="s">
        <v>72</v>
      </c>
      <c r="E30" s="8" t="s">
        <v>73</v>
      </c>
      <c r="F30" s="12" t="s">
        <v>74</v>
      </c>
      <c r="G30" s="8">
        <v>5</v>
      </c>
      <c r="H30" s="8">
        <v>5</v>
      </c>
      <c r="I30" s="8"/>
      <c r="J30" s="8"/>
      <c r="K30" s="8"/>
    </row>
    <row r="31" s="2" customFormat="1" ht="33" customHeight="1" spans="1:11">
      <c r="A31" s="8"/>
      <c r="B31" s="8" t="s">
        <v>75</v>
      </c>
      <c r="C31" s="8" t="s">
        <v>76</v>
      </c>
      <c r="D31" s="8" t="s">
        <v>77</v>
      </c>
      <c r="E31" s="8" t="s">
        <v>54</v>
      </c>
      <c r="F31" s="12">
        <v>0.96</v>
      </c>
      <c r="G31" s="8">
        <v>10</v>
      </c>
      <c r="H31" s="8">
        <v>10</v>
      </c>
      <c r="I31" s="8"/>
      <c r="J31" s="8"/>
      <c r="K31" s="8"/>
    </row>
    <row r="32" s="2" customFormat="1" ht="15" customHeight="1" spans="1:11">
      <c r="A32" s="8" t="s">
        <v>78</v>
      </c>
      <c r="B32" s="8"/>
      <c r="C32" s="8"/>
      <c r="D32" s="8"/>
      <c r="E32" s="8"/>
      <c r="F32" s="8"/>
      <c r="G32" s="18">
        <v>100</v>
      </c>
      <c r="H32" s="8">
        <v>97</v>
      </c>
      <c r="I32" s="8"/>
      <c r="J32" s="8"/>
      <c r="K32" s="8"/>
    </row>
    <row r="33" s="2" customFormat="1" ht="30" customHeight="1" spans="1:11">
      <c r="A33" s="8" t="s">
        <v>79</v>
      </c>
      <c r="B33" s="8" t="s">
        <v>80</v>
      </c>
      <c r="C33" s="8"/>
      <c r="D33" s="8"/>
      <c r="E33" s="8"/>
      <c r="F33" s="8"/>
      <c r="G33" s="8"/>
      <c r="H33" s="8"/>
      <c r="I33" s="8"/>
      <c r="J33" s="8"/>
      <c r="K33" s="8"/>
    </row>
    <row r="34" s="2" customFormat="1" ht="16.15" customHeight="1" spans="1:11">
      <c r="A34" s="19" t="s">
        <v>81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</row>
    <row r="35" s="2" customFormat="1" ht="129" customHeight="1" spans="1:11">
      <c r="A35" s="20" t="s">
        <v>82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</row>
  </sheetData>
  <mergeCells count="52">
    <mergeCell ref="A1:K1"/>
    <mergeCell ref="A2:K2"/>
    <mergeCell ref="A3:K3"/>
    <mergeCell ref="A4:E4"/>
    <mergeCell ref="F4:K4"/>
    <mergeCell ref="A5:C5"/>
    <mergeCell ref="D5:K5"/>
    <mergeCell ref="A6:C6"/>
    <mergeCell ref="D6:E6"/>
    <mergeCell ref="G6:K6"/>
    <mergeCell ref="G7:H7"/>
    <mergeCell ref="G8:H8"/>
    <mergeCell ref="G9:H9"/>
    <mergeCell ref="G10:H10"/>
    <mergeCell ref="G11:H11"/>
    <mergeCell ref="B12:E12"/>
    <mergeCell ref="F12:K12"/>
    <mergeCell ref="B13:E13"/>
    <mergeCell ref="F13:K13"/>
    <mergeCell ref="I14:K14"/>
    <mergeCell ref="I15:K15"/>
    <mergeCell ref="I16:K16"/>
    <mergeCell ref="I17:K17"/>
    <mergeCell ref="I18:K18"/>
    <mergeCell ref="I19:K19"/>
    <mergeCell ref="I20:K20"/>
    <mergeCell ref="I21:K21"/>
    <mergeCell ref="I22:K22"/>
    <mergeCell ref="I23:K23"/>
    <mergeCell ref="I24:K24"/>
    <mergeCell ref="I25:K25"/>
    <mergeCell ref="I26:K26"/>
    <mergeCell ref="I27:K27"/>
    <mergeCell ref="I28:K28"/>
    <mergeCell ref="I29:K29"/>
    <mergeCell ref="I30:K30"/>
    <mergeCell ref="I31:K31"/>
    <mergeCell ref="A32:F32"/>
    <mergeCell ref="I32:K32"/>
    <mergeCell ref="B33:K33"/>
    <mergeCell ref="A34:K34"/>
    <mergeCell ref="A35:K35"/>
    <mergeCell ref="A12:A13"/>
    <mergeCell ref="A14:A31"/>
    <mergeCell ref="B15:B24"/>
    <mergeCell ref="B25:B30"/>
    <mergeCell ref="C15:C16"/>
    <mergeCell ref="C17:C20"/>
    <mergeCell ref="C21:C23"/>
    <mergeCell ref="C25:C26"/>
    <mergeCell ref="C27:C28"/>
    <mergeCell ref="A7:C11"/>
  </mergeCells>
  <pageMargins left="1.14513888888889" right="0.554861111111111" top="0.60625" bottom="0.409027777777778" header="0.511805555555556" footer="0.511805555555556"/>
  <pageSetup paperSize="9" scale="85" orientation="portrait" horizontalDpi="600"/>
  <headerFooter/>
  <rowBreaks count="1" manualBreakCount="1">
    <brk id="3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部门整体支出绩效自评表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le享人生</cp:lastModifiedBy>
  <dcterms:created xsi:type="dcterms:W3CDTF">2020-12-29T03:02:00Z</dcterms:created>
  <dcterms:modified xsi:type="dcterms:W3CDTF">2025-02-17T00:35:48Z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BC7C3B17D1D3458288F59CE4DC620A15_13</vt:lpwstr>
  </property>
</Properties>
</file>