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055" firstSheet="1" activeTab="3"/>
  </bookViews>
  <sheets>
    <sheet name="财政预算绩效评价经费" sheetId="1" r:id="rId1"/>
    <sheet name="信息化系统运转与维护经费" sheetId="2" r:id="rId2"/>
    <sheet name="专项工作经费" sheetId="3" r:id="rId3"/>
    <sheet name="选派驻京办事处工作人员经费"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<sst xmlns="http://schemas.openxmlformats.org/spreadsheetml/2006/main" count="388" uniqueCount="153">
  <si>
    <t xml:space="preserve">附件2：               </t>
  </si>
  <si>
    <t>项目支出绩效自评表</t>
  </si>
  <si>
    <t xml:space="preserve">（2022年度） </t>
  </si>
  <si>
    <t>项目名称</t>
  </si>
  <si>
    <t>财政预算绩效评价经费</t>
  </si>
  <si>
    <t>主管部门及代码</t>
  </si>
  <si>
    <t>实施单位</t>
  </si>
  <si>
    <t>项目资金
（万元）</t>
  </si>
  <si>
    <t>资金来源</t>
  </si>
  <si>
    <t>年初预算数</t>
  </si>
  <si>
    <t>全年预算数（A）</t>
  </si>
  <si>
    <t>全年执行数（E）</t>
  </si>
  <si>
    <t>分值</t>
  </si>
  <si>
    <t>执行率</t>
  </si>
  <si>
    <t>得分</t>
  </si>
  <si>
    <t>年度资金总额：</t>
  </si>
  <si>
    <t>财政拨款</t>
  </si>
  <si>
    <t>—</t>
  </si>
  <si>
    <t>其中：上级补助</t>
  </si>
  <si>
    <t>本级安排</t>
  </si>
  <si>
    <t>其他资金</t>
  </si>
  <si>
    <t>年度总体目标</t>
  </si>
  <si>
    <t>预期目标</t>
  </si>
  <si>
    <t>实际完成情况</t>
  </si>
  <si>
    <t>完成花溪区2020年财政资金的绩效评价工作</t>
  </si>
  <si>
    <t>较好的完成了花溪区2021年财政资金绩效评价工作</t>
  </si>
  <si>
    <t>绩效
指标</t>
  </si>
  <si>
    <t>一级指标</t>
  </si>
  <si>
    <t>二级指标</t>
  </si>
  <si>
    <t>三级指标</t>
  </si>
  <si>
    <t>年度指标值（A）</t>
  </si>
  <si>
    <t>实际完成值（B）</t>
  </si>
  <si>
    <t>未完成原因分析</t>
  </si>
  <si>
    <t>产出指标
 （50分）</t>
  </si>
  <si>
    <t>数量</t>
  </si>
  <si>
    <t>绩效评价单位数量</t>
  </si>
  <si>
    <t>69个</t>
  </si>
  <si>
    <t>68个</t>
  </si>
  <si>
    <t>一家单位为涉密单位</t>
  </si>
  <si>
    <t xml:space="preserve">评价项目个数 </t>
  </si>
  <si>
    <t>44个</t>
  </si>
  <si>
    <t>35个</t>
  </si>
  <si>
    <t>实际完成35个项目，部分项目涉及经开区，做合并绩效评价</t>
  </si>
  <si>
    <t>质量</t>
  </si>
  <si>
    <t xml:space="preserve">部门绩效意识 </t>
  </si>
  <si>
    <t>增强</t>
  </si>
  <si>
    <t>部门预算编制质量</t>
  </si>
  <si>
    <t>提高</t>
  </si>
  <si>
    <t>时效</t>
  </si>
  <si>
    <t xml:space="preserve"> 完成初稿时间</t>
  </si>
  <si>
    <t>2021年10月16日</t>
  </si>
  <si>
    <t xml:space="preserve"> 成果验收时间</t>
  </si>
  <si>
    <t>2022年 成本指标</t>
  </si>
  <si>
    <t>成本</t>
  </si>
  <si>
    <t>项目或定额成本控制率</t>
  </si>
  <si>
    <t>效益指标
（30分）</t>
  </si>
  <si>
    <t>经济效益</t>
  </si>
  <si>
    <t xml:space="preserve">  财政资金使用效率</t>
  </si>
  <si>
    <t xml:space="preserve"> 提高</t>
  </si>
  <si>
    <t>社会效益</t>
  </si>
  <si>
    <t xml:space="preserve">   财政资金 </t>
  </si>
  <si>
    <t xml:space="preserve"> 有效配置</t>
  </si>
  <si>
    <t>预算编制</t>
  </si>
  <si>
    <t>科学合理</t>
  </si>
  <si>
    <t>满意度
指标
（10分）</t>
  </si>
  <si>
    <t>服务对象
满意度</t>
  </si>
  <si>
    <t>社会满意度</t>
  </si>
  <si>
    <t>≥90%</t>
  </si>
  <si>
    <t>总     分</t>
  </si>
  <si>
    <t>绩效
结论</t>
  </si>
  <si>
    <t>预算执行情况较好，较好的完成预算绩效评价工作经费</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</si>
  <si>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</si>
  <si>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</si>
  <si>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信息化系统运转与维护经费</t>
  </si>
  <si>
    <t>财政业务系统运行维护费、保障财政工作的正常开展。</t>
  </si>
  <si>
    <t>保障了财政局业务系统的正常运转</t>
  </si>
  <si>
    <t>维护政府采购平台数量</t>
  </si>
  <si>
    <t>≥2个</t>
  </si>
  <si>
    <t>维护地方债务平台数量</t>
  </si>
  <si>
    <t>预算一体化平台服务单位数量</t>
  </si>
  <si>
    <t>173家单位</t>
  </si>
  <si>
    <t>电子凭证库和人行前置系统</t>
  </si>
  <si>
    <t>2个</t>
  </si>
  <si>
    <t>非税收入收缴电子系统维护</t>
  </si>
  <si>
    <t>1个</t>
  </si>
  <si>
    <t>非税收入收缴电子化端口连接个数</t>
  </si>
  <si>
    <t>维护达标率</t>
  </si>
  <si>
    <t>≥80%</t>
  </si>
  <si>
    <t xml:space="preserve">非税收入收缴方形  </t>
  </si>
  <si>
    <t>规范</t>
  </si>
  <si>
    <t>系统保障</t>
  </si>
  <si>
    <t>保障电子凭证库系统和人行前置系统运转有序、高效运转</t>
  </si>
  <si>
    <t>响应时间</t>
  </si>
  <si>
    <t>≤1小时</t>
  </si>
  <si>
    <t>项目期限</t>
  </si>
  <si>
    <t>2年</t>
  </si>
  <si>
    <t>成果验收时间</t>
  </si>
  <si>
    <t>2022年</t>
  </si>
  <si>
    <t>支付时效</t>
  </si>
  <si>
    <t>按年度支付</t>
  </si>
  <si>
    <t>非税收入缴库时限</t>
  </si>
  <si>
    <t>≤5工作日</t>
  </si>
  <si>
    <t>系统正常运转</t>
  </si>
  <si>
    <t>财政系统的正常有序运行将对当地经济的发展产生积极的推动作用</t>
  </si>
  <si>
    <t>通过该平台申请专债项目</t>
  </si>
  <si>
    <t>≥10</t>
  </si>
  <si>
    <t>协议供货平台成交单数</t>
  </si>
  <si>
    <t>≥200</t>
  </si>
  <si>
    <t>协议供货平台成交金额</t>
  </si>
  <si>
    <t>≥500</t>
  </si>
  <si>
    <t>推动社会发展</t>
  </si>
  <si>
    <t>推行电子化支付方式，实行无纸化流程。</t>
  </si>
  <si>
    <t>可持续影响</t>
  </si>
  <si>
    <t>对系统的长效影响</t>
  </si>
  <si>
    <t>≥2年</t>
  </si>
  <si>
    <t>长期影响</t>
  </si>
  <si>
    <t>将有利于财政工作的有序、高效开展</t>
  </si>
  <si>
    <t xml:space="preserve">财政资金  </t>
  </si>
  <si>
    <t>有效配置</t>
  </si>
  <si>
    <t xml:space="preserve">非税收入收缴管理 </t>
  </si>
  <si>
    <t xml:space="preserve"> 规范、安全  </t>
  </si>
  <si>
    <t>使用人</t>
  </si>
  <si>
    <t>≥95%</t>
  </si>
  <si>
    <t>预算执行率较好</t>
  </si>
  <si>
    <t>专项工作经费</t>
  </si>
  <si>
    <t>105-贵阳市花溪区财政局</t>
  </si>
  <si>
    <t>花溪区财政局社区中心分局</t>
  </si>
  <si>
    <t>用于财政中心分局日常办公各项支出，确保分局工作正常有序运转。完成中心分局各项业务工作，保障分局日常运转，按时有序开展“村财乡代管村用”工作。继续以一丝不苟、严谨负责的态度完成四家街道办事处、中心分局的财务管理工作，认真按时完成预算、调整预算、决算工作。</t>
  </si>
  <si>
    <t>1.保障财政中心分局日常办公各项支出，确保分局工作正常有序运转。2.以一丝不苟、严谨负责的态度完成四家街道办事处、中心分局的财务管理工作，认真按时完成预算、调整预算、决算工作。3.配合街道完成巡查、审计等工作，有序开展“村财乡代管村用”等工作。</t>
  </si>
  <si>
    <t>负责会计核算、财务管理街道数</t>
  </si>
  <si>
    <t>4家</t>
  </si>
  <si>
    <t>财务人员业务工作能力</t>
  </si>
  <si>
    <t>协调中心城区税收实效</t>
  </si>
  <si>
    <t>合格</t>
  </si>
  <si>
    <t>资金使用时效</t>
  </si>
  <si>
    <t>12月底</t>
  </si>
  <si>
    <t>促进资金规范使用</t>
  </si>
  <si>
    <t>有效促进</t>
  </si>
  <si>
    <t>服务对象满意度</t>
  </si>
  <si>
    <t>满意</t>
  </si>
  <si>
    <t>优秀</t>
  </si>
  <si>
    <t>联系人：0851-83631622</t>
  </si>
  <si>
    <t>选派驻京办事处工作人员经费</t>
  </si>
  <si>
    <t>分局派出驻京办人员住宿、餐旅等费用。按《花溪区大招商行动领导小组关于抽调段敏赴贵阳市人民政府驻北京办事处的通知》（花大招商办发（2022）7号）、《贵州省驻省外定点招商管理办法（试行）》文件要求，增加选派驻京办事处工作人员段敏餐旅、住宿费用，2022.10-2022.12按公历总天数计算共计91天；住宿500/天，误餐100/天，交通费80/天。</t>
  </si>
  <si>
    <t>2022年选派驻京办工作人员段敏实际在京期间交通费、误餐费、机票费用花费2.39万元，住宿费花费2.01万元，总计花费4.4万元。</t>
  </si>
  <si>
    <t>驻京市政府办时间</t>
  </si>
  <si>
    <t>1年</t>
  </si>
  <si>
    <t>是否促进大招商工作</t>
  </si>
  <si>
    <t>是</t>
  </si>
  <si>
    <t>2022年底</t>
  </si>
  <si>
    <t>促进花溪区招商工作</t>
  </si>
  <si>
    <t>≥85%</t>
  </si>
  <si>
    <t>相关人员满意度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</si>
</sst>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color theme="1"/>
      <name val="宋体"/>
      <charset val="134"/>
      <scheme val="minor"/>
    </font>
    <font>
      <sz val="10"/>
      <name val="宋体"/>
      <charset val="134"/>
    </font>
    <font>
      <sz val="7"/>
      <name val="宋体"/>
      <charset val="134"/>
    </font>
    <font>
      <sz val="14"/>
      <name val="黑体"/>
      <charset val="134"/>
    </font>
    <font>
      <sz val="18"/>
      <name val="方正小标宋_GBK"/>
      <charset val="134"/>
    </font>
    <font>
      <sz val="9"/>
      <name val="宋体"/>
      <charset val="134"/>
    </font>
    <font>
      <sz val="10"/>
      <color indexed="0"/>
      <name val="宋体"/>
      <charset val="134"/>
      <scheme val="minor"/>
    </font>
    <font>
      <sz val="11"/>
      <color indexed="0"/>
      <name val="宋体"/>
      <charset val="134"/>
      <scheme val="minor"/>
    </font>
    <font>
      <sz val="9"/>
      <color indexed="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6" fillId="0" borderId="1" xfId="0" applyFont="1" applyFill="1" applyBorder="1" applyAlignment="1">
      <alignment horizontal="left" vertical="top"/>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 fontId="5" fillId="0" borderId="1" xfId="0" applyNumberFormat="1"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top" wrapText="1"/>
    </xf>
    <xf numFmtId="10" fontId="5" fillId="0" borderId="1" xfId="0" applyNumberFormat="1" applyFont="1" applyFill="1" applyBorder="1" applyAlignment="1">
      <alignment horizontal="center" vertical="center" wrapText="1"/>
    </xf>
    <xf numFmtId="0" fontId="7" fillId="0" borderId="0" xfId="0" applyFont="1" applyFill="1" applyAlignment="1">
      <alignment horizontal="left" vertical="top"/>
    </xf>
    <xf numFmtId="0" fontId="8" fillId="0" borderId="1" xfId="0" applyFont="1" applyFill="1" applyBorder="1" applyAlignment="1">
      <alignment horizontal="left" vertical="top"/>
    </xf>
    <xf numFmtId="176"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49" fontId="5" fillId="0" borderId="1" xfId="0" applyNumberFormat="1" applyFont="1" applyFill="1" applyBorder="1" applyAlignment="1" applyProtection="1">
      <alignment vertical="center" wrapText="1"/>
      <protection locked="0"/>
    </xf>
    <xf numFmtId="2" fontId="5" fillId="0" borderId="1" xfId="0" applyNumberFormat="1" applyFont="1" applyFill="1" applyBorder="1" applyAlignment="1" applyProtection="1">
      <alignment horizontal="right" vertical="center"/>
      <protection locked="0"/>
    </xf>
    <xf numFmtId="0" fontId="5" fillId="0" borderId="7" xfId="0" applyFont="1" applyFill="1" applyBorder="1" applyAlignment="1">
      <alignment horizontal="center" vertical="center" wrapText="1"/>
    </xf>
    <xf numFmtId="9" fontId="5" fillId="0" borderId="1" xfId="0" applyNumberFormat="1" applyFont="1" applyFill="1" applyBorder="1" applyAlignment="1" applyProtection="1">
      <alignment horizontal="right" vertical="center"/>
      <protection locked="0"/>
    </xf>
    <xf numFmtId="2" fontId="5" fillId="0" borderId="1" xfId="0" applyNumberFormat="1" applyFont="1" applyFill="1" applyBorder="1" applyAlignment="1" applyProtection="1">
      <alignment horizontal="right" vertical="center" wrapText="1"/>
      <protection locked="0"/>
    </xf>
    <xf numFmtId="9" fontId="5" fillId="0" borderId="1" xfId="3" applyNumberFormat="1" applyFont="1" applyFill="1" applyBorder="1" applyAlignment="1" applyProtection="1">
      <alignment horizontal="right" vertical="center"/>
      <protection locked="0"/>
    </xf>
    <xf numFmtId="9" fontId="5" fillId="0" borderId="1" xfId="3"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115" zoomScaleNormal="115" workbookViewId="0">
      <selection activeCell="B13" sqref="B13:E13"/>
    </sheetView>
  </sheetViews>
  <sheetFormatPr defaultColWidth="8.98230088495575" defaultRowHeight="23.35" customHeight="1"/>
  <cols>
    <col min="1" max="1" width="4.25663716814159" style="1" customWidth="1"/>
    <col min="2" max="2" width="7.87610619469027" style="1" customWidth="1"/>
    <col min="3" max="3" width="6.75221238938053" style="1" customWidth="1"/>
    <col min="4" max="4" width="14.3716814159292" style="1" customWidth="1"/>
    <col min="5" max="5" width="9.6283185840708" style="1" customWidth="1"/>
    <col min="6" max="6" width="29.0265486725664" style="1" customWidth="1"/>
    <col min="7" max="11" width="5.30973451327434" style="1" customWidth="1"/>
    <col min="12" max="16384" width="8.98230088495575" style="1"/>
  </cols>
  <sheetData>
    <row r="1" s="1" customFormat="1" ht="19.5" customHeight="1" spans="1:11">
      <c r="A1" s="3" t="s">
        <v>0</v>
      </c>
      <c r="B1" s="3"/>
      <c r="C1" s="3"/>
      <c r="D1" s="3"/>
      <c r="E1" s="3"/>
      <c r="F1" s="3"/>
      <c r="G1" s="3"/>
      <c r="H1" s="3"/>
      <c r="I1" s="3"/>
      <c r="J1" s="3"/>
      <c r="K1" s="3"/>
    </row>
    <row r="2" s="1" customFormat="1" ht="23.65" customHeight="1" spans="1:11">
      <c r="A2" s="4" t="s">
        <v>1</v>
      </c>
      <c r="B2" s="4"/>
      <c r="C2" s="4"/>
      <c r="D2" s="4"/>
      <c r="E2" s="4"/>
      <c r="F2" s="4"/>
      <c r="G2" s="4"/>
      <c r="H2" s="4"/>
      <c r="I2" s="4"/>
      <c r="J2" s="4"/>
      <c r="K2" s="4"/>
    </row>
    <row r="3" s="2" customFormat="1" ht="13.25" customHeight="1" spans="1:11">
      <c r="A3" s="5" t="s">
        <v>2</v>
      </c>
      <c r="B3" s="5"/>
      <c r="C3" s="5"/>
      <c r="D3" s="5"/>
      <c r="E3" s="5"/>
      <c r="F3" s="5"/>
      <c r="G3" s="5"/>
      <c r="H3" s="5"/>
      <c r="I3" s="5"/>
      <c r="J3" s="5"/>
      <c r="K3" s="5"/>
    </row>
    <row r="4" s="2" customFormat="1" ht="15.4" customHeight="1" spans="1:11">
      <c r="A4" s="23"/>
      <c r="B4" s="23"/>
      <c r="C4" s="23"/>
      <c r="D4" s="23"/>
      <c r="E4" s="23"/>
      <c r="F4" s="24"/>
      <c r="G4" s="24"/>
      <c r="H4" s="24"/>
      <c r="I4" s="24"/>
      <c r="J4" s="24"/>
      <c r="K4" s="24"/>
    </row>
    <row r="5" s="2" customFormat="1" ht="15.4" customHeight="1" spans="1:11">
      <c r="A5" s="6" t="s">
        <v>3</v>
      </c>
      <c r="B5" s="6"/>
      <c r="C5" s="6"/>
      <c r="D5" s="6" t="s">
        <v>4</v>
      </c>
      <c r="E5" s="6"/>
      <c r="F5" s="6"/>
      <c r="G5" s="6"/>
      <c r="H5" s="6"/>
      <c r="I5" s="6"/>
      <c r="J5" s="6"/>
      <c r="K5" s="6"/>
    </row>
    <row r="6" s="2" customFormat="1" ht="15.4" customHeight="1" spans="1:11">
      <c r="A6" s="6" t="s">
        <v>5</v>
      </c>
      <c r="B6" s="6"/>
      <c r="C6" s="6"/>
      <c r="D6" s="6"/>
      <c r="E6" s="6"/>
      <c r="F6" s="6" t="s">
        <v>6</v>
      </c>
      <c r="G6" s="6"/>
      <c r="H6" s="6"/>
      <c r="I6" s="6"/>
      <c r="J6" s="6"/>
      <c r="K6" s="6"/>
    </row>
    <row r="7" s="2" customFormat="1" ht="30" customHeight="1" spans="1:11">
      <c r="A7" s="6" t="s">
        <v>7</v>
      </c>
      <c r="B7" s="6"/>
      <c r="C7" s="6"/>
      <c r="D7" s="6" t="s">
        <v>8</v>
      </c>
      <c r="E7" s="6" t="s">
        <v>9</v>
      </c>
      <c r="F7" s="6" t="s">
        <v>10</v>
      </c>
      <c r="G7" s="6" t="s">
        <v>11</v>
      </c>
      <c r="H7" s="6"/>
      <c r="I7" s="6" t="s">
        <v>12</v>
      </c>
      <c r="J7" s="6" t="s">
        <v>13</v>
      </c>
      <c r="K7" s="6" t="s">
        <v>14</v>
      </c>
    </row>
    <row r="8" s="2" customFormat="1" ht="15.4" customHeight="1" spans="1:11">
      <c r="A8" s="6"/>
      <c r="B8" s="6"/>
      <c r="C8" s="6"/>
      <c r="D8" s="6" t="s">
        <v>15</v>
      </c>
      <c r="E8" s="6">
        <f>E9</f>
        <v>90</v>
      </c>
      <c r="F8" s="6">
        <f>F9</f>
        <v>97.87</v>
      </c>
      <c r="G8" s="20">
        <f>G9</f>
        <v>97.87</v>
      </c>
      <c r="H8" s="22"/>
      <c r="I8" s="6">
        <v>10</v>
      </c>
      <c r="J8" s="31">
        <f>G8/F8</f>
        <v>1</v>
      </c>
      <c r="K8" s="6">
        <v>10</v>
      </c>
    </row>
    <row r="9" s="2" customFormat="1" ht="15.4" customHeight="1" spans="1:11">
      <c r="A9" s="6"/>
      <c r="B9" s="6"/>
      <c r="C9" s="6"/>
      <c r="D9" s="6" t="s">
        <v>16</v>
      </c>
      <c r="E9" s="6">
        <f>E11</f>
        <v>90</v>
      </c>
      <c r="F9" s="6">
        <f>F11</f>
        <v>97.87</v>
      </c>
      <c r="G9" s="20">
        <f>G11</f>
        <v>97.87</v>
      </c>
      <c r="H9" s="22"/>
      <c r="I9" s="6" t="s">
        <v>17</v>
      </c>
      <c r="J9" s="6" t="s">
        <v>17</v>
      </c>
      <c r="K9" s="6" t="s">
        <v>17</v>
      </c>
    </row>
    <row r="10" s="2" customFormat="1" ht="15.4" customHeight="1" spans="1:11">
      <c r="A10" s="6"/>
      <c r="B10" s="6"/>
      <c r="C10" s="6"/>
      <c r="D10" s="7" t="s">
        <v>18</v>
      </c>
      <c r="E10" s="6"/>
      <c r="F10" s="6"/>
      <c r="G10" s="6"/>
      <c r="H10" s="6"/>
      <c r="I10" s="6" t="s">
        <v>17</v>
      </c>
      <c r="J10" s="6" t="s">
        <v>17</v>
      </c>
      <c r="K10" s="6" t="s">
        <v>17</v>
      </c>
    </row>
    <row r="11" s="2" customFormat="1" ht="15.4" customHeight="1" spans="1:11">
      <c r="A11" s="6"/>
      <c r="B11" s="6"/>
      <c r="C11" s="6"/>
      <c r="D11" s="7" t="s">
        <v>19</v>
      </c>
      <c r="E11" s="6">
        <v>90</v>
      </c>
      <c r="F11" s="6">
        <v>97.87</v>
      </c>
      <c r="G11" s="6">
        <v>97.87</v>
      </c>
      <c r="H11" s="6"/>
      <c r="I11" s="6" t="s">
        <v>17</v>
      </c>
      <c r="J11" s="6" t="s">
        <v>17</v>
      </c>
      <c r="K11" s="6" t="s">
        <v>17</v>
      </c>
    </row>
    <row r="12" s="2" customFormat="1" ht="15.4" customHeight="1" spans="1:11">
      <c r="A12" s="6"/>
      <c r="B12" s="6"/>
      <c r="C12" s="6"/>
      <c r="D12" s="6" t="s">
        <v>20</v>
      </c>
      <c r="E12" s="6"/>
      <c r="F12" s="6"/>
      <c r="G12" s="6"/>
      <c r="H12" s="6"/>
      <c r="I12" s="6" t="s">
        <v>17</v>
      </c>
      <c r="J12" s="6" t="s">
        <v>17</v>
      </c>
      <c r="K12" s="6" t="s">
        <v>17</v>
      </c>
    </row>
    <row r="13" s="2" customFormat="1" ht="15.4" customHeight="1" spans="1:11">
      <c r="A13" s="6" t="s">
        <v>21</v>
      </c>
      <c r="B13" s="6" t="s">
        <v>22</v>
      </c>
      <c r="C13" s="6"/>
      <c r="D13" s="6"/>
      <c r="E13" s="6"/>
      <c r="F13" s="6" t="s">
        <v>23</v>
      </c>
      <c r="G13" s="6"/>
      <c r="H13" s="6"/>
      <c r="I13" s="6"/>
      <c r="J13" s="6"/>
      <c r="K13" s="6"/>
    </row>
    <row r="14" s="2" customFormat="1" ht="42" customHeight="1" spans="1:11">
      <c r="A14" s="6"/>
      <c r="B14" s="6" t="s">
        <v>24</v>
      </c>
      <c r="C14" s="6"/>
      <c r="D14" s="6"/>
      <c r="E14" s="6"/>
      <c r="F14" s="6" t="s">
        <v>25</v>
      </c>
      <c r="G14" s="6"/>
      <c r="H14" s="6"/>
      <c r="I14" s="6"/>
      <c r="J14" s="6"/>
      <c r="K14" s="6"/>
    </row>
    <row r="15" s="2" customFormat="1" ht="25" customHeight="1" spans="1:11">
      <c r="A15" s="6" t="s">
        <v>26</v>
      </c>
      <c r="B15" s="6" t="s">
        <v>27</v>
      </c>
      <c r="C15" s="6" t="s">
        <v>28</v>
      </c>
      <c r="D15" s="6" t="s">
        <v>29</v>
      </c>
      <c r="E15" s="6" t="s">
        <v>30</v>
      </c>
      <c r="F15" s="6" t="s">
        <v>31</v>
      </c>
      <c r="G15" s="6" t="s">
        <v>12</v>
      </c>
      <c r="H15" s="6" t="s">
        <v>14</v>
      </c>
      <c r="I15" s="6" t="s">
        <v>32</v>
      </c>
      <c r="J15" s="6"/>
      <c r="K15" s="6"/>
    </row>
    <row r="16" s="2" customFormat="1" ht="27" customHeight="1" spans="1:11">
      <c r="A16" s="6"/>
      <c r="B16" s="6" t="s">
        <v>33</v>
      </c>
      <c r="C16" s="6" t="s">
        <v>34</v>
      </c>
      <c r="D16" s="10" t="s">
        <v>35</v>
      </c>
      <c r="E16" s="26" t="s">
        <v>36</v>
      </c>
      <c r="F16" s="26" t="s">
        <v>37</v>
      </c>
      <c r="G16" s="6">
        <v>10</v>
      </c>
      <c r="H16" s="6">
        <v>9.5</v>
      </c>
      <c r="I16" s="6" t="s">
        <v>38</v>
      </c>
      <c r="J16" s="6"/>
      <c r="K16" s="6"/>
    </row>
    <row r="17" s="2" customFormat="1" ht="35" customHeight="1" spans="1:11">
      <c r="A17" s="6"/>
      <c r="B17" s="6"/>
      <c r="C17" s="6"/>
      <c r="D17" s="10" t="s">
        <v>39</v>
      </c>
      <c r="E17" s="26" t="s">
        <v>40</v>
      </c>
      <c r="F17" s="26" t="s">
        <v>41</v>
      </c>
      <c r="G17" s="6">
        <v>10</v>
      </c>
      <c r="H17" s="6">
        <v>10</v>
      </c>
      <c r="I17" s="6" t="s">
        <v>42</v>
      </c>
      <c r="J17" s="6"/>
      <c r="K17" s="6"/>
    </row>
    <row r="18" s="2" customFormat="1" ht="15" customHeight="1" spans="1:11">
      <c r="A18" s="6"/>
      <c r="B18" s="6"/>
      <c r="C18" s="6" t="s">
        <v>43</v>
      </c>
      <c r="D18" s="10" t="s">
        <v>44</v>
      </c>
      <c r="E18" s="26" t="s">
        <v>45</v>
      </c>
      <c r="F18" s="26" t="s">
        <v>45</v>
      </c>
      <c r="G18" s="6">
        <v>10</v>
      </c>
      <c r="H18" s="6">
        <v>10</v>
      </c>
      <c r="I18" s="6"/>
      <c r="J18" s="6"/>
      <c r="K18" s="6"/>
    </row>
    <row r="19" s="2" customFormat="1" ht="15" customHeight="1" spans="1:11">
      <c r="A19" s="6"/>
      <c r="B19" s="6"/>
      <c r="C19" s="6"/>
      <c r="D19" s="10" t="s">
        <v>46</v>
      </c>
      <c r="E19" s="26" t="s">
        <v>47</v>
      </c>
      <c r="F19" s="26" t="s">
        <v>47</v>
      </c>
      <c r="G19" s="6">
        <v>10</v>
      </c>
      <c r="H19" s="6">
        <v>10</v>
      </c>
      <c r="I19" s="6"/>
      <c r="J19" s="6"/>
      <c r="K19" s="6"/>
    </row>
    <row r="20" s="2" customFormat="1" ht="15" customHeight="1" spans="1:11">
      <c r="A20" s="6"/>
      <c r="B20" s="6"/>
      <c r="C20" s="6" t="s">
        <v>48</v>
      </c>
      <c r="D20" s="10" t="s">
        <v>49</v>
      </c>
      <c r="E20" s="29" t="s">
        <v>50</v>
      </c>
      <c r="F20" s="29" t="s">
        <v>50</v>
      </c>
      <c r="G20" s="6">
        <v>5</v>
      </c>
      <c r="H20" s="6">
        <v>5</v>
      </c>
      <c r="I20" s="6"/>
      <c r="J20" s="6"/>
      <c r="K20" s="6"/>
    </row>
    <row r="21" s="2" customFormat="1" ht="15" customHeight="1" spans="1:11">
      <c r="A21" s="6"/>
      <c r="B21" s="6"/>
      <c r="C21" s="6"/>
      <c r="D21" s="10" t="s">
        <v>51</v>
      </c>
      <c r="E21" s="29" t="s">
        <v>52</v>
      </c>
      <c r="F21" s="29" t="s">
        <v>52</v>
      </c>
      <c r="G21" s="6">
        <v>3</v>
      </c>
      <c r="H21" s="6">
        <v>3</v>
      </c>
      <c r="I21" s="6"/>
      <c r="J21" s="6"/>
      <c r="K21" s="6"/>
    </row>
    <row r="22" s="2" customFormat="1" ht="15" customHeight="1" spans="1:11">
      <c r="A22" s="6"/>
      <c r="B22" s="6"/>
      <c r="C22" s="6" t="s">
        <v>53</v>
      </c>
      <c r="D22" s="10" t="s">
        <v>54</v>
      </c>
      <c r="E22" s="30">
        <v>1</v>
      </c>
      <c r="F22" s="30">
        <v>1</v>
      </c>
      <c r="G22" s="6">
        <v>2</v>
      </c>
      <c r="H22" s="6">
        <v>2</v>
      </c>
      <c r="I22" s="6"/>
      <c r="J22" s="6"/>
      <c r="K22" s="6"/>
    </row>
    <row r="23" s="2" customFormat="1" ht="15" customHeight="1" spans="1:11">
      <c r="A23" s="6"/>
      <c r="B23" s="6" t="s">
        <v>55</v>
      </c>
      <c r="C23" s="6" t="s">
        <v>56</v>
      </c>
      <c r="D23" s="10" t="s">
        <v>57</v>
      </c>
      <c r="E23" s="26" t="s">
        <v>58</v>
      </c>
      <c r="F23" s="26" t="s">
        <v>58</v>
      </c>
      <c r="G23" s="6">
        <v>10</v>
      </c>
      <c r="H23" s="6">
        <v>10</v>
      </c>
      <c r="I23" s="6"/>
      <c r="J23" s="6"/>
      <c r="K23" s="6"/>
    </row>
    <row r="24" s="2" customFormat="1" ht="15" customHeight="1" spans="1:11">
      <c r="A24" s="6"/>
      <c r="B24" s="6"/>
      <c r="C24" s="6" t="s">
        <v>59</v>
      </c>
      <c r="D24" s="10" t="s">
        <v>60</v>
      </c>
      <c r="E24" s="26" t="s">
        <v>61</v>
      </c>
      <c r="F24" s="26" t="s">
        <v>61</v>
      </c>
      <c r="G24" s="6">
        <v>10</v>
      </c>
      <c r="H24" s="6">
        <v>10</v>
      </c>
      <c r="I24" s="6"/>
      <c r="J24" s="6"/>
      <c r="K24" s="6"/>
    </row>
    <row r="25" s="2" customFormat="1" ht="15" customHeight="1" spans="1:11">
      <c r="A25" s="6"/>
      <c r="B25" s="6"/>
      <c r="C25" s="6"/>
      <c r="D25" s="10" t="s">
        <v>62</v>
      </c>
      <c r="E25" s="26" t="s">
        <v>63</v>
      </c>
      <c r="F25" s="26" t="s">
        <v>63</v>
      </c>
      <c r="G25" s="6">
        <v>10</v>
      </c>
      <c r="H25" s="6">
        <v>10</v>
      </c>
      <c r="I25" s="6"/>
      <c r="J25" s="6"/>
      <c r="K25" s="6"/>
    </row>
    <row r="26" s="2" customFormat="1" ht="18" customHeight="1" spans="1:11">
      <c r="A26" s="6"/>
      <c r="B26" s="6" t="s">
        <v>64</v>
      </c>
      <c r="C26" s="6" t="s">
        <v>65</v>
      </c>
      <c r="D26" s="10" t="s">
        <v>66</v>
      </c>
      <c r="E26" s="26" t="s">
        <v>67</v>
      </c>
      <c r="F26" s="26" t="s">
        <v>67</v>
      </c>
      <c r="G26" s="6">
        <v>10</v>
      </c>
      <c r="H26" s="6">
        <v>10</v>
      </c>
      <c r="I26" s="6"/>
      <c r="J26" s="6"/>
      <c r="K26" s="6"/>
    </row>
    <row r="27" s="2" customFormat="1" ht="15" customHeight="1" spans="1:11">
      <c r="A27" s="6" t="s">
        <v>68</v>
      </c>
      <c r="B27" s="6"/>
      <c r="C27" s="6"/>
      <c r="D27" s="6"/>
      <c r="E27" s="6"/>
      <c r="F27" s="6"/>
      <c r="G27" s="11">
        <v>100</v>
      </c>
      <c r="H27" s="6">
        <f>SUM(H16:H26)+K8</f>
        <v>99.5</v>
      </c>
      <c r="I27" s="6"/>
      <c r="J27" s="6"/>
      <c r="K27" s="6"/>
    </row>
    <row r="28" s="2" customFormat="1" ht="35" customHeight="1" spans="1:11">
      <c r="A28" s="6" t="s">
        <v>69</v>
      </c>
      <c r="B28" s="6" t="s">
        <v>70</v>
      </c>
      <c r="C28" s="6"/>
      <c r="D28" s="6"/>
      <c r="E28" s="6"/>
      <c r="F28" s="6"/>
      <c r="G28" s="6"/>
      <c r="H28" s="6"/>
      <c r="I28" s="6"/>
      <c r="J28" s="6"/>
      <c r="K28" s="6"/>
    </row>
    <row r="29" s="2" customFormat="1" ht="16.15" customHeight="1" spans="1:11">
      <c r="A29" s="12" t="s">
        <v>71</v>
      </c>
      <c r="B29" s="12"/>
      <c r="C29" s="12"/>
      <c r="D29" s="12"/>
      <c r="E29" s="12"/>
      <c r="F29" s="12"/>
      <c r="G29" s="12"/>
      <c r="H29" s="12"/>
      <c r="I29" s="12"/>
      <c r="J29" s="12"/>
      <c r="K29" s="12"/>
    </row>
    <row r="30" s="2" customFormat="1" ht="147" customHeight="1" spans="1:11">
      <c r="A30" s="13" t="s">
        <v>72</v>
      </c>
      <c r="B30" s="13"/>
      <c r="C30" s="13"/>
      <c r="D30" s="13"/>
      <c r="E30" s="13"/>
      <c r="F30" s="13"/>
      <c r="G30" s="13"/>
      <c r="H30" s="13"/>
      <c r="I30" s="13"/>
      <c r="J30" s="13"/>
      <c r="K30" s="13"/>
    </row>
  </sheetData>
  <mergeCells count="46">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A27:F27"/>
    <mergeCell ref="I27:K27"/>
    <mergeCell ref="B28:K28"/>
    <mergeCell ref="A29:K29"/>
    <mergeCell ref="A30:K30"/>
    <mergeCell ref="A13:A14"/>
    <mergeCell ref="A15:A26"/>
    <mergeCell ref="B16:B22"/>
    <mergeCell ref="B23:B25"/>
    <mergeCell ref="C16:C17"/>
    <mergeCell ref="C18:C19"/>
    <mergeCell ref="C20:C21"/>
    <mergeCell ref="C24:C25"/>
    <mergeCell ref="A7:C12"/>
  </mergeCells>
  <pageMargins left="0.75" right="0.75" top="1" bottom="1" header="0.511805555555556" footer="0.511805555555556"/>
  <pageSetup paperSize="9" scale="8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4"/>
  <sheetViews>
    <sheetView topLeftCell="A23" workbookViewId="0">
      <selection activeCell="N7" sqref="M7:N7"/>
    </sheetView>
  </sheetViews>
  <sheetFormatPr defaultColWidth="8.98230088495575" defaultRowHeight="23.35" customHeight="1"/>
  <cols>
    <col min="1" max="1" width="4.25663716814159" style="1" customWidth="1"/>
    <col min="2" max="2" width="7.87610619469027" style="1" customWidth="1"/>
    <col min="3" max="3" width="6.75221238938053" style="1" customWidth="1"/>
    <col min="4" max="4" width="31.3008849557522" style="1" customWidth="1"/>
    <col min="5" max="5" width="9.6283185840708" style="1" customWidth="1"/>
    <col min="6" max="6" width="18.9115044247788" style="1" customWidth="1"/>
    <col min="7" max="11" width="5.30973451327434" style="1" customWidth="1"/>
    <col min="12" max="16384" width="8.98230088495575" style="1"/>
  </cols>
  <sheetData>
    <row r="1" s="1" customFormat="1" ht="19.5" customHeight="1" spans="1:11">
      <c r="A1" s="3" t="s">
        <v>0</v>
      </c>
      <c r="B1" s="3"/>
      <c r="C1" s="3"/>
      <c r="D1" s="3"/>
      <c r="E1" s="3"/>
      <c r="F1" s="3"/>
      <c r="G1" s="3"/>
      <c r="H1" s="3"/>
      <c r="I1" s="3"/>
      <c r="J1" s="3"/>
      <c r="K1" s="3"/>
    </row>
    <row r="2" s="1" customFormat="1" ht="23.65" customHeight="1" spans="1:11">
      <c r="A2" s="4" t="s">
        <v>1</v>
      </c>
      <c r="B2" s="4"/>
      <c r="C2" s="4"/>
      <c r="D2" s="4"/>
      <c r="E2" s="4"/>
      <c r="F2" s="4"/>
      <c r="G2" s="4"/>
      <c r="H2" s="4"/>
      <c r="I2" s="4"/>
      <c r="J2" s="4"/>
      <c r="K2" s="4"/>
    </row>
    <row r="3" s="2" customFormat="1" ht="13.25" customHeight="1" spans="1:11">
      <c r="A3" s="5" t="s">
        <v>2</v>
      </c>
      <c r="B3" s="5"/>
      <c r="C3" s="5"/>
      <c r="D3" s="5"/>
      <c r="E3" s="5"/>
      <c r="F3" s="5"/>
      <c r="G3" s="5"/>
      <c r="H3" s="5"/>
      <c r="I3" s="5"/>
      <c r="J3" s="5"/>
      <c r="K3" s="5"/>
    </row>
    <row r="4" s="2" customFormat="1" ht="15.4" customHeight="1" spans="1:11">
      <c r="A4" s="23"/>
      <c r="B4" s="23"/>
      <c r="C4" s="23"/>
      <c r="D4" s="23"/>
      <c r="E4" s="23"/>
      <c r="F4" s="24"/>
      <c r="G4" s="24"/>
      <c r="H4" s="24"/>
      <c r="I4" s="24"/>
      <c r="J4" s="24"/>
      <c r="K4" s="24"/>
    </row>
    <row r="5" s="2" customFormat="1" ht="15.4" customHeight="1" spans="1:11">
      <c r="A5" s="6" t="s">
        <v>3</v>
      </c>
      <c r="B5" s="6"/>
      <c r="C5" s="6"/>
      <c r="D5" s="6" t="s">
        <v>73</v>
      </c>
      <c r="E5" s="6"/>
      <c r="F5" s="6"/>
      <c r="G5" s="6"/>
      <c r="H5" s="6"/>
      <c r="I5" s="6"/>
      <c r="J5" s="6"/>
      <c r="K5" s="6"/>
    </row>
    <row r="6" s="2" customFormat="1" ht="15.4" customHeight="1" spans="1:11">
      <c r="A6" s="6" t="s">
        <v>5</v>
      </c>
      <c r="B6" s="6"/>
      <c r="C6" s="6"/>
      <c r="D6" s="6"/>
      <c r="E6" s="6"/>
      <c r="F6" s="6" t="s">
        <v>6</v>
      </c>
      <c r="G6" s="6"/>
      <c r="H6" s="6"/>
      <c r="I6" s="6"/>
      <c r="J6" s="6"/>
      <c r="K6" s="6"/>
    </row>
    <row r="7" s="2" customFormat="1" ht="30" customHeight="1" spans="1:11">
      <c r="A7" s="6" t="s">
        <v>7</v>
      </c>
      <c r="B7" s="6"/>
      <c r="C7" s="6"/>
      <c r="D7" s="6" t="s">
        <v>8</v>
      </c>
      <c r="E7" s="6" t="s">
        <v>9</v>
      </c>
      <c r="F7" s="6" t="s">
        <v>10</v>
      </c>
      <c r="G7" s="6" t="s">
        <v>11</v>
      </c>
      <c r="H7" s="6"/>
      <c r="I7" s="6" t="s">
        <v>12</v>
      </c>
      <c r="J7" s="6" t="s">
        <v>13</v>
      </c>
      <c r="K7" s="6" t="s">
        <v>14</v>
      </c>
    </row>
    <row r="8" s="2" customFormat="1" ht="15.4" customHeight="1" spans="1:11">
      <c r="A8" s="6"/>
      <c r="B8" s="6"/>
      <c r="C8" s="6"/>
      <c r="D8" s="6" t="s">
        <v>15</v>
      </c>
      <c r="E8" s="6">
        <f t="shared" ref="E8:G8" si="0">E11</f>
        <v>104.5</v>
      </c>
      <c r="F8" s="6">
        <f t="shared" si="0"/>
        <v>59.83</v>
      </c>
      <c r="G8" s="20">
        <f t="shared" si="0"/>
        <v>53.83</v>
      </c>
      <c r="H8" s="22"/>
      <c r="I8" s="6">
        <v>10</v>
      </c>
      <c r="J8" s="14">
        <f>G8/F8</f>
        <v>0.899715861607889</v>
      </c>
      <c r="K8" s="6">
        <v>9</v>
      </c>
    </row>
    <row r="9" s="2" customFormat="1" ht="15.4" customHeight="1" spans="1:11">
      <c r="A9" s="6"/>
      <c r="B9" s="6"/>
      <c r="C9" s="6"/>
      <c r="D9" s="6" t="s">
        <v>16</v>
      </c>
      <c r="E9" s="6">
        <f t="shared" ref="E9:G9" si="1">E11</f>
        <v>104.5</v>
      </c>
      <c r="F9" s="6">
        <f t="shared" si="1"/>
        <v>59.83</v>
      </c>
      <c r="G9" s="20">
        <f t="shared" si="1"/>
        <v>53.83</v>
      </c>
      <c r="H9" s="22"/>
      <c r="I9" s="6" t="s">
        <v>17</v>
      </c>
      <c r="J9" s="6" t="s">
        <v>17</v>
      </c>
      <c r="K9" s="6" t="s">
        <v>17</v>
      </c>
    </row>
    <row r="10" s="2" customFormat="1" ht="15.4" customHeight="1" spans="1:11">
      <c r="A10" s="6"/>
      <c r="B10" s="6"/>
      <c r="C10" s="6"/>
      <c r="D10" s="7" t="s">
        <v>18</v>
      </c>
      <c r="E10" s="6"/>
      <c r="F10" s="6"/>
      <c r="G10" s="6"/>
      <c r="H10" s="6"/>
      <c r="I10" s="6" t="s">
        <v>17</v>
      </c>
      <c r="J10" s="6" t="s">
        <v>17</v>
      </c>
      <c r="K10" s="6" t="s">
        <v>17</v>
      </c>
    </row>
    <row r="11" s="2" customFormat="1" ht="15.4" customHeight="1" spans="1:11">
      <c r="A11" s="6"/>
      <c r="B11" s="6"/>
      <c r="C11" s="6"/>
      <c r="D11" s="7" t="s">
        <v>19</v>
      </c>
      <c r="E11" s="6">
        <v>104.5</v>
      </c>
      <c r="F11" s="6">
        <v>59.83</v>
      </c>
      <c r="G11" s="6">
        <v>53.83</v>
      </c>
      <c r="H11" s="6"/>
      <c r="I11" s="6" t="s">
        <v>17</v>
      </c>
      <c r="J11" s="6" t="s">
        <v>17</v>
      </c>
      <c r="K11" s="6" t="s">
        <v>17</v>
      </c>
    </row>
    <row r="12" s="2" customFormat="1" ht="15.4" customHeight="1" spans="1:11">
      <c r="A12" s="6"/>
      <c r="B12" s="6"/>
      <c r="C12" s="6"/>
      <c r="D12" s="6" t="s">
        <v>20</v>
      </c>
      <c r="E12" s="6"/>
      <c r="F12" s="6"/>
      <c r="G12" s="6"/>
      <c r="H12" s="6"/>
      <c r="I12" s="6" t="s">
        <v>17</v>
      </c>
      <c r="J12" s="6" t="s">
        <v>17</v>
      </c>
      <c r="K12" s="6" t="s">
        <v>17</v>
      </c>
    </row>
    <row r="13" s="2" customFormat="1" ht="15.4" customHeight="1" spans="1:11">
      <c r="A13" s="6" t="s">
        <v>21</v>
      </c>
      <c r="B13" s="6" t="s">
        <v>22</v>
      </c>
      <c r="C13" s="6"/>
      <c r="D13" s="6"/>
      <c r="E13" s="6"/>
      <c r="F13" s="6" t="s">
        <v>23</v>
      </c>
      <c r="G13" s="6"/>
      <c r="H13" s="6"/>
      <c r="I13" s="6"/>
      <c r="J13" s="6"/>
      <c r="K13" s="6"/>
    </row>
    <row r="14" s="2" customFormat="1" ht="42" customHeight="1" spans="1:11">
      <c r="A14" s="6"/>
      <c r="B14" s="6" t="s">
        <v>74</v>
      </c>
      <c r="C14" s="6"/>
      <c r="D14" s="6"/>
      <c r="E14" s="6"/>
      <c r="F14" s="6" t="s">
        <v>75</v>
      </c>
      <c r="G14" s="6"/>
      <c r="H14" s="6"/>
      <c r="I14" s="6"/>
      <c r="J14" s="6"/>
      <c r="K14" s="6"/>
    </row>
    <row r="15" s="2" customFormat="1" ht="25" customHeight="1" spans="1:11">
      <c r="A15" s="6" t="s">
        <v>26</v>
      </c>
      <c r="B15" s="6" t="s">
        <v>27</v>
      </c>
      <c r="C15" s="6" t="s">
        <v>28</v>
      </c>
      <c r="D15" s="6" t="s">
        <v>29</v>
      </c>
      <c r="E15" s="6" t="s">
        <v>30</v>
      </c>
      <c r="F15" s="6" t="s">
        <v>31</v>
      </c>
      <c r="G15" s="6" t="s">
        <v>12</v>
      </c>
      <c r="H15" s="6" t="s">
        <v>14</v>
      </c>
      <c r="I15" s="6" t="s">
        <v>32</v>
      </c>
      <c r="J15" s="6"/>
      <c r="K15" s="6"/>
    </row>
    <row r="16" s="2" customFormat="1" ht="15" customHeight="1" spans="1:11">
      <c r="A16" s="6"/>
      <c r="B16" s="6" t="s">
        <v>33</v>
      </c>
      <c r="C16" s="6" t="s">
        <v>34</v>
      </c>
      <c r="D16" s="10" t="s">
        <v>76</v>
      </c>
      <c r="E16" s="6" t="s">
        <v>77</v>
      </c>
      <c r="F16" s="6" t="s">
        <v>77</v>
      </c>
      <c r="G16" s="6">
        <v>2</v>
      </c>
      <c r="H16" s="6">
        <v>2</v>
      </c>
      <c r="I16" s="6"/>
      <c r="J16" s="6"/>
      <c r="K16" s="6"/>
    </row>
    <row r="17" s="2" customFormat="1" ht="15" customHeight="1" spans="1:11">
      <c r="A17" s="6"/>
      <c r="B17" s="6"/>
      <c r="C17" s="6"/>
      <c r="D17" s="10" t="s">
        <v>78</v>
      </c>
      <c r="E17" s="6" t="s">
        <v>77</v>
      </c>
      <c r="F17" s="6" t="s">
        <v>77</v>
      </c>
      <c r="G17" s="6">
        <v>3</v>
      </c>
      <c r="H17" s="6">
        <v>3</v>
      </c>
      <c r="I17" s="6"/>
      <c r="J17" s="6"/>
      <c r="K17" s="6"/>
    </row>
    <row r="18" s="2" customFormat="1" ht="15" customHeight="1" spans="1:11">
      <c r="A18" s="6"/>
      <c r="B18" s="6"/>
      <c r="C18" s="6"/>
      <c r="D18" s="10" t="s">
        <v>79</v>
      </c>
      <c r="E18" s="6" t="s">
        <v>80</v>
      </c>
      <c r="F18" s="6" t="s">
        <v>80</v>
      </c>
      <c r="G18" s="6">
        <v>5</v>
      </c>
      <c r="H18" s="6">
        <v>5</v>
      </c>
      <c r="I18" s="20"/>
      <c r="J18" s="21"/>
      <c r="K18" s="22"/>
    </row>
    <row r="19" s="2" customFormat="1" ht="15" customHeight="1" spans="1:11">
      <c r="A19" s="6"/>
      <c r="B19" s="6"/>
      <c r="C19" s="6"/>
      <c r="D19" s="10" t="s">
        <v>81</v>
      </c>
      <c r="E19" s="6" t="s">
        <v>82</v>
      </c>
      <c r="F19" s="6" t="s">
        <v>82</v>
      </c>
      <c r="G19" s="6">
        <v>2</v>
      </c>
      <c r="H19" s="6">
        <v>2</v>
      </c>
      <c r="I19" s="20"/>
      <c r="J19" s="21"/>
      <c r="K19" s="22"/>
    </row>
    <row r="20" s="2" customFormat="1" ht="15" customHeight="1" spans="1:11">
      <c r="A20" s="6"/>
      <c r="B20" s="6"/>
      <c r="C20" s="6"/>
      <c r="D20" s="10" t="s">
        <v>83</v>
      </c>
      <c r="E20" s="6" t="s">
        <v>84</v>
      </c>
      <c r="F20" s="6" t="s">
        <v>84</v>
      </c>
      <c r="G20" s="6">
        <v>2</v>
      </c>
      <c r="H20" s="6">
        <v>2</v>
      </c>
      <c r="I20" s="20"/>
      <c r="J20" s="21"/>
      <c r="K20" s="22"/>
    </row>
    <row r="21" s="2" customFormat="1" ht="15" customHeight="1" spans="1:11">
      <c r="A21" s="6"/>
      <c r="B21" s="6"/>
      <c r="C21" s="6"/>
      <c r="D21" s="10" t="s">
        <v>85</v>
      </c>
      <c r="E21" s="6" t="s">
        <v>82</v>
      </c>
      <c r="F21" s="6" t="s">
        <v>82</v>
      </c>
      <c r="G21" s="6">
        <v>1</v>
      </c>
      <c r="H21" s="6">
        <v>1</v>
      </c>
      <c r="I21" s="6"/>
      <c r="J21" s="6"/>
      <c r="K21" s="6"/>
    </row>
    <row r="22" s="2" customFormat="1" ht="15" customHeight="1" spans="1:11">
      <c r="A22" s="6"/>
      <c r="B22" s="6"/>
      <c r="C22" s="18" t="s">
        <v>43</v>
      </c>
      <c r="D22" s="25" t="s">
        <v>86</v>
      </c>
      <c r="E22" s="26" t="s">
        <v>87</v>
      </c>
      <c r="F22" s="26" t="s">
        <v>87</v>
      </c>
      <c r="G22" s="6">
        <v>5</v>
      </c>
      <c r="H22" s="6">
        <v>5</v>
      </c>
      <c r="I22" s="6"/>
      <c r="J22" s="6"/>
      <c r="K22" s="6"/>
    </row>
    <row r="23" s="2" customFormat="1" ht="15" customHeight="1" spans="1:11">
      <c r="A23" s="6"/>
      <c r="B23" s="6"/>
      <c r="C23" s="27"/>
      <c r="D23" s="25" t="s">
        <v>88</v>
      </c>
      <c r="E23" s="26" t="s">
        <v>89</v>
      </c>
      <c r="F23" s="26" t="s">
        <v>89</v>
      </c>
      <c r="G23" s="6">
        <v>5</v>
      </c>
      <c r="H23" s="6">
        <v>5</v>
      </c>
      <c r="I23" s="20"/>
      <c r="J23" s="21"/>
      <c r="K23" s="22"/>
    </row>
    <row r="24" s="2" customFormat="1" ht="15" customHeight="1" spans="1:11">
      <c r="A24" s="6"/>
      <c r="B24" s="6"/>
      <c r="C24" s="27"/>
      <c r="D24" s="25" t="s">
        <v>90</v>
      </c>
      <c r="E24" s="26" t="s">
        <v>91</v>
      </c>
      <c r="F24" s="26" t="s">
        <v>91</v>
      </c>
      <c r="G24" s="6">
        <v>5</v>
      </c>
      <c r="H24" s="6">
        <v>5</v>
      </c>
      <c r="I24" s="6"/>
      <c r="J24" s="6"/>
      <c r="K24" s="6"/>
    </row>
    <row r="25" s="2" customFormat="1" ht="15" customHeight="1" spans="1:11">
      <c r="A25" s="6"/>
      <c r="B25" s="6"/>
      <c r="C25" s="27" t="s">
        <v>48</v>
      </c>
      <c r="D25" s="25" t="s">
        <v>92</v>
      </c>
      <c r="E25" s="26" t="s">
        <v>93</v>
      </c>
      <c r="F25" s="26" t="s">
        <v>93</v>
      </c>
      <c r="G25" s="6">
        <v>2</v>
      </c>
      <c r="H25" s="6">
        <v>2</v>
      </c>
      <c r="I25" s="20"/>
      <c r="J25" s="21"/>
      <c r="K25" s="22"/>
    </row>
    <row r="26" s="2" customFormat="1" ht="15" customHeight="1" spans="1:11">
      <c r="A26" s="6"/>
      <c r="B26" s="6"/>
      <c r="C26" s="27"/>
      <c r="D26" s="25" t="s">
        <v>94</v>
      </c>
      <c r="E26" s="26" t="s">
        <v>95</v>
      </c>
      <c r="F26" s="26" t="s">
        <v>95</v>
      </c>
      <c r="G26" s="6">
        <v>2</v>
      </c>
      <c r="H26" s="6">
        <v>2</v>
      </c>
      <c r="I26" s="20"/>
      <c r="J26" s="21"/>
      <c r="K26" s="22"/>
    </row>
    <row r="27" s="2" customFormat="1" ht="15" customHeight="1" spans="1:11">
      <c r="A27" s="6"/>
      <c r="B27" s="6"/>
      <c r="C27" s="27"/>
      <c r="D27" s="25" t="s">
        <v>96</v>
      </c>
      <c r="E27" s="26" t="s">
        <v>97</v>
      </c>
      <c r="F27" s="26" t="s">
        <v>97</v>
      </c>
      <c r="G27" s="6">
        <v>2</v>
      </c>
      <c r="H27" s="6">
        <v>2</v>
      </c>
      <c r="I27" s="20"/>
      <c r="J27" s="21"/>
      <c r="K27" s="22"/>
    </row>
    <row r="28" s="2" customFormat="1" ht="15" customHeight="1" spans="1:11">
      <c r="A28" s="6"/>
      <c r="B28" s="6"/>
      <c r="C28" s="27"/>
      <c r="D28" s="25" t="s">
        <v>98</v>
      </c>
      <c r="E28" s="26" t="s">
        <v>99</v>
      </c>
      <c r="F28" s="26" t="s">
        <v>99</v>
      </c>
      <c r="G28" s="6">
        <v>2</v>
      </c>
      <c r="H28" s="6">
        <v>2</v>
      </c>
      <c r="I28" s="6"/>
      <c r="J28" s="6"/>
      <c r="K28" s="6"/>
    </row>
    <row r="29" s="2" customFormat="1" ht="15" customHeight="1" spans="1:11">
      <c r="A29" s="6"/>
      <c r="B29" s="6"/>
      <c r="C29" s="19"/>
      <c r="D29" s="25" t="s">
        <v>100</v>
      </c>
      <c r="E29" s="26" t="s">
        <v>101</v>
      </c>
      <c r="F29" s="26" t="s">
        <v>101</v>
      </c>
      <c r="G29" s="6">
        <v>2</v>
      </c>
      <c r="H29" s="6">
        <v>2</v>
      </c>
      <c r="I29" s="6"/>
      <c r="J29" s="6"/>
      <c r="K29" s="6"/>
    </row>
    <row r="30" s="2" customFormat="1" ht="15" customHeight="1" spans="1:11">
      <c r="A30" s="6"/>
      <c r="B30" s="6"/>
      <c r="C30" s="6" t="s">
        <v>53</v>
      </c>
      <c r="D30" s="25" t="s">
        <v>54</v>
      </c>
      <c r="E30" s="28">
        <v>1</v>
      </c>
      <c r="F30" s="28">
        <v>1</v>
      </c>
      <c r="G30" s="6">
        <v>10</v>
      </c>
      <c r="H30" s="6">
        <v>10</v>
      </c>
      <c r="I30" s="6"/>
      <c r="J30" s="6"/>
      <c r="K30" s="6"/>
    </row>
    <row r="31" s="2" customFormat="1" ht="15" customHeight="1" spans="1:11">
      <c r="A31" s="6"/>
      <c r="B31" s="6" t="s">
        <v>55</v>
      </c>
      <c r="C31" s="6" t="s">
        <v>56</v>
      </c>
      <c r="D31" s="25" t="s">
        <v>102</v>
      </c>
      <c r="E31" s="26" t="s">
        <v>103</v>
      </c>
      <c r="F31" s="26" t="s">
        <v>103</v>
      </c>
      <c r="G31" s="6">
        <v>2.5</v>
      </c>
      <c r="H31" s="6">
        <v>2.5</v>
      </c>
      <c r="I31" s="6"/>
      <c r="J31" s="6"/>
      <c r="K31" s="6"/>
    </row>
    <row r="32" s="2" customFormat="1" ht="15" customHeight="1" spans="1:11">
      <c r="A32" s="6"/>
      <c r="B32" s="6"/>
      <c r="C32" s="6"/>
      <c r="D32" s="25" t="s">
        <v>104</v>
      </c>
      <c r="E32" s="26" t="s">
        <v>105</v>
      </c>
      <c r="F32" s="26" t="s">
        <v>105</v>
      </c>
      <c r="G32" s="6">
        <v>2.5</v>
      </c>
      <c r="H32" s="6">
        <v>2.5</v>
      </c>
      <c r="I32" s="6"/>
      <c r="J32" s="6"/>
      <c r="K32" s="6"/>
    </row>
    <row r="33" s="2" customFormat="1" ht="15" customHeight="1" spans="1:11">
      <c r="A33" s="6"/>
      <c r="B33" s="6"/>
      <c r="C33" s="6"/>
      <c r="D33" s="25" t="s">
        <v>106</v>
      </c>
      <c r="E33" s="26" t="s">
        <v>107</v>
      </c>
      <c r="F33" s="26" t="s">
        <v>107</v>
      </c>
      <c r="G33" s="6">
        <v>2.5</v>
      </c>
      <c r="H33" s="6">
        <v>2.5</v>
      </c>
      <c r="I33" s="20"/>
      <c r="J33" s="21"/>
      <c r="K33" s="22"/>
    </row>
    <row r="34" s="2" customFormat="1" ht="15" customHeight="1" spans="1:11">
      <c r="A34" s="6"/>
      <c r="B34" s="6"/>
      <c r="C34" s="6"/>
      <c r="D34" s="25" t="s">
        <v>108</v>
      </c>
      <c r="E34" s="26" t="s">
        <v>109</v>
      </c>
      <c r="F34" s="26" t="s">
        <v>109</v>
      </c>
      <c r="G34" s="6">
        <v>2.5</v>
      </c>
      <c r="H34" s="6">
        <v>2.5</v>
      </c>
      <c r="I34" s="6"/>
      <c r="J34" s="6"/>
      <c r="K34" s="6"/>
    </row>
    <row r="35" s="2" customFormat="1" ht="15" customHeight="1" spans="1:11">
      <c r="A35" s="6"/>
      <c r="B35" s="6"/>
      <c r="C35" s="6" t="s">
        <v>59</v>
      </c>
      <c r="D35" s="25" t="s">
        <v>110</v>
      </c>
      <c r="E35" s="26" t="s">
        <v>111</v>
      </c>
      <c r="F35" s="26" t="s">
        <v>111</v>
      </c>
      <c r="G35" s="6">
        <v>10</v>
      </c>
      <c r="H35" s="6">
        <v>10</v>
      </c>
      <c r="I35" s="6"/>
      <c r="J35" s="6"/>
      <c r="K35" s="6"/>
    </row>
    <row r="36" s="2" customFormat="1" ht="15" customHeight="1" spans="1:11">
      <c r="A36" s="6"/>
      <c r="B36" s="6"/>
      <c r="C36" s="6" t="s">
        <v>112</v>
      </c>
      <c r="D36" s="25" t="s">
        <v>113</v>
      </c>
      <c r="E36" s="26" t="s">
        <v>114</v>
      </c>
      <c r="F36" s="26" t="s">
        <v>114</v>
      </c>
      <c r="G36" s="6">
        <v>2.5</v>
      </c>
      <c r="H36" s="6">
        <v>2.5</v>
      </c>
      <c r="I36" s="6"/>
      <c r="J36" s="6"/>
      <c r="K36" s="6"/>
    </row>
    <row r="37" s="2" customFormat="1" ht="15" customHeight="1" spans="1:11">
      <c r="A37" s="6"/>
      <c r="B37" s="6"/>
      <c r="C37" s="6"/>
      <c r="D37" s="25" t="s">
        <v>115</v>
      </c>
      <c r="E37" s="26" t="s">
        <v>116</v>
      </c>
      <c r="F37" s="26" t="s">
        <v>116</v>
      </c>
      <c r="G37" s="6">
        <v>2.5</v>
      </c>
      <c r="H37" s="6">
        <v>2.5</v>
      </c>
      <c r="I37" s="20"/>
      <c r="J37" s="21"/>
      <c r="K37" s="22"/>
    </row>
    <row r="38" s="2" customFormat="1" ht="15" customHeight="1" spans="1:11">
      <c r="A38" s="6"/>
      <c r="B38" s="6"/>
      <c r="C38" s="6"/>
      <c r="D38" s="25" t="s">
        <v>117</v>
      </c>
      <c r="E38" s="26" t="s">
        <v>118</v>
      </c>
      <c r="F38" s="26" t="s">
        <v>118</v>
      </c>
      <c r="G38" s="6">
        <v>2.5</v>
      </c>
      <c r="H38" s="6">
        <v>2.5</v>
      </c>
      <c r="I38" s="20"/>
      <c r="J38" s="21"/>
      <c r="K38" s="22"/>
    </row>
    <row r="39" s="2" customFormat="1" ht="15" customHeight="1" spans="1:11">
      <c r="A39" s="6"/>
      <c r="B39" s="6"/>
      <c r="C39" s="6"/>
      <c r="D39" s="25" t="s">
        <v>119</v>
      </c>
      <c r="E39" s="26" t="s">
        <v>120</v>
      </c>
      <c r="F39" s="26" t="s">
        <v>120</v>
      </c>
      <c r="G39" s="6">
        <v>2.5</v>
      </c>
      <c r="H39" s="6">
        <v>2.5</v>
      </c>
      <c r="I39" s="6"/>
      <c r="J39" s="6"/>
      <c r="K39" s="6"/>
    </row>
    <row r="40" s="2" customFormat="1" ht="18" customHeight="1" spans="1:11">
      <c r="A40" s="6"/>
      <c r="B40" s="6" t="s">
        <v>64</v>
      </c>
      <c r="C40" s="6" t="s">
        <v>65</v>
      </c>
      <c r="D40" s="25" t="s">
        <v>121</v>
      </c>
      <c r="E40" s="6" t="s">
        <v>122</v>
      </c>
      <c r="F40" s="6" t="s">
        <v>122</v>
      </c>
      <c r="G40" s="6">
        <v>10</v>
      </c>
      <c r="H40" s="6">
        <v>10</v>
      </c>
      <c r="I40" s="6"/>
      <c r="J40" s="6"/>
      <c r="K40" s="6"/>
    </row>
    <row r="41" s="2" customFormat="1" ht="15" customHeight="1" spans="1:11">
      <c r="A41" s="6" t="s">
        <v>68</v>
      </c>
      <c r="B41" s="6"/>
      <c r="C41" s="6"/>
      <c r="D41" s="6"/>
      <c r="E41" s="6"/>
      <c r="F41" s="6"/>
      <c r="G41" s="11">
        <v>100</v>
      </c>
      <c r="H41" s="6">
        <f>SUM(H16:H40)+K8</f>
        <v>99</v>
      </c>
      <c r="I41" s="6"/>
      <c r="J41" s="6"/>
      <c r="K41" s="6"/>
    </row>
    <row r="42" s="2" customFormat="1" ht="35" customHeight="1" spans="1:11">
      <c r="A42" s="6" t="s">
        <v>69</v>
      </c>
      <c r="B42" s="6" t="s">
        <v>123</v>
      </c>
      <c r="C42" s="6"/>
      <c r="D42" s="6"/>
      <c r="E42" s="6"/>
      <c r="F42" s="6"/>
      <c r="G42" s="6"/>
      <c r="H42" s="6"/>
      <c r="I42" s="6"/>
      <c r="J42" s="6"/>
      <c r="K42" s="6"/>
    </row>
    <row r="43" s="2" customFormat="1" ht="16.15" customHeight="1" spans="1:11">
      <c r="A43" s="12" t="s">
        <v>71</v>
      </c>
      <c r="B43" s="12"/>
      <c r="C43" s="12"/>
      <c r="D43" s="12"/>
      <c r="E43" s="12"/>
      <c r="F43" s="12"/>
      <c r="G43" s="12"/>
      <c r="H43" s="12"/>
      <c r="I43" s="12"/>
      <c r="J43" s="12"/>
      <c r="K43" s="12"/>
    </row>
    <row r="44" s="2" customFormat="1" ht="147" customHeight="1" spans="1:11">
      <c r="A44" s="13" t="s">
        <v>72</v>
      </c>
      <c r="B44" s="13"/>
      <c r="C44" s="13"/>
      <c r="D44" s="13"/>
      <c r="E44" s="13"/>
      <c r="F44" s="13"/>
      <c r="G44" s="13"/>
      <c r="H44" s="13"/>
      <c r="I44" s="13"/>
      <c r="J44" s="13"/>
      <c r="K44" s="13"/>
    </row>
  </sheetData>
  <mergeCells count="61">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A41:F41"/>
    <mergeCell ref="I41:K41"/>
    <mergeCell ref="B42:K42"/>
    <mergeCell ref="A43:K43"/>
    <mergeCell ref="A44:K44"/>
    <mergeCell ref="A13:A14"/>
    <mergeCell ref="A15:A40"/>
    <mergeCell ref="B16:B30"/>
    <mergeCell ref="B31:B39"/>
    <mergeCell ref="C16:C21"/>
    <mergeCell ref="C22:C24"/>
    <mergeCell ref="C25:C29"/>
    <mergeCell ref="C31:C34"/>
    <mergeCell ref="C36:C39"/>
    <mergeCell ref="A7:C12"/>
  </mergeCells>
  <pageMargins left="0.75" right="0.75" top="1" bottom="1" header="0.5" footer="0.5"/>
  <pageSetup paperSize="9" scale="78"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D9" sqref="D9"/>
    </sheetView>
  </sheetViews>
  <sheetFormatPr defaultColWidth="8.98230088495575" defaultRowHeight="23.35" customHeight="1"/>
  <cols>
    <col min="1" max="1" width="4.25663716814159" style="1" customWidth="1"/>
    <col min="2" max="2" width="7.87610619469027" style="1" customWidth="1"/>
    <col min="3" max="3" width="6.75221238938053" style="1" customWidth="1"/>
    <col min="4" max="4" width="17.2743362831858" style="1" customWidth="1"/>
    <col min="5" max="5" width="9.6283185840708" style="1" customWidth="1"/>
    <col min="6" max="6" width="9.94690265486726" style="1" customWidth="1"/>
    <col min="7" max="11" width="5.30973451327434" style="1" customWidth="1"/>
    <col min="12" max="16384" width="8.98230088495575" style="1"/>
  </cols>
  <sheetData>
    <row r="1" s="1" customFormat="1" ht="19.5" customHeight="1" spans="1:11">
      <c r="A1" s="3" t="s">
        <v>0</v>
      </c>
      <c r="B1" s="3"/>
      <c r="C1" s="3"/>
      <c r="D1" s="3"/>
      <c r="E1" s="3"/>
      <c r="F1" s="3"/>
      <c r="G1" s="3"/>
      <c r="H1" s="3"/>
      <c r="I1" s="3"/>
      <c r="J1" s="3"/>
      <c r="K1" s="3"/>
    </row>
    <row r="2" s="1" customFormat="1" ht="23.65" customHeight="1" spans="1:11">
      <c r="A2" s="4" t="s">
        <v>1</v>
      </c>
      <c r="B2" s="4"/>
      <c r="C2" s="4"/>
      <c r="D2" s="4"/>
      <c r="E2" s="4"/>
      <c r="F2" s="4"/>
      <c r="G2" s="4"/>
      <c r="H2" s="4"/>
      <c r="I2" s="4"/>
      <c r="J2" s="4"/>
      <c r="K2" s="4"/>
    </row>
    <row r="3" s="2" customFormat="1" ht="13.25" customHeight="1" spans="1:11">
      <c r="A3" s="5" t="s">
        <v>2</v>
      </c>
      <c r="B3" s="5"/>
      <c r="C3" s="5"/>
      <c r="D3" s="5"/>
      <c r="E3" s="5"/>
      <c r="F3" s="5"/>
      <c r="G3" s="5"/>
      <c r="H3" s="5"/>
      <c r="I3" s="5"/>
      <c r="J3" s="5"/>
      <c r="K3" s="5"/>
    </row>
    <row r="4" s="2" customFormat="1" ht="15.4" customHeight="1" spans="1:11">
      <c r="A4" s="6" t="s">
        <v>3</v>
      </c>
      <c r="B4" s="6"/>
      <c r="C4" s="6"/>
      <c r="D4" s="6" t="s">
        <v>124</v>
      </c>
      <c r="E4" s="6"/>
      <c r="F4" s="6"/>
      <c r="G4" s="6"/>
      <c r="H4" s="6"/>
      <c r="I4" s="6"/>
      <c r="J4" s="6"/>
      <c r="K4" s="6"/>
    </row>
    <row r="5" s="2" customFormat="1" ht="15.4" customHeight="1" spans="1:11">
      <c r="A5" s="6" t="s">
        <v>5</v>
      </c>
      <c r="B5" s="6"/>
      <c r="C5" s="6"/>
      <c r="D5" s="6" t="s">
        <v>125</v>
      </c>
      <c r="E5" s="6"/>
      <c r="F5" s="6" t="s">
        <v>6</v>
      </c>
      <c r="G5" s="6" t="s">
        <v>126</v>
      </c>
      <c r="H5" s="6"/>
      <c r="I5" s="6"/>
      <c r="J5" s="6"/>
      <c r="K5" s="6"/>
    </row>
    <row r="6" s="2" customFormat="1" ht="30" customHeight="1" spans="1:11">
      <c r="A6" s="6" t="s">
        <v>7</v>
      </c>
      <c r="B6" s="6"/>
      <c r="C6" s="6"/>
      <c r="D6" s="6" t="s">
        <v>8</v>
      </c>
      <c r="E6" s="6" t="s">
        <v>9</v>
      </c>
      <c r="F6" s="6" t="s">
        <v>10</v>
      </c>
      <c r="G6" s="6" t="s">
        <v>11</v>
      </c>
      <c r="H6" s="6"/>
      <c r="I6" s="6" t="s">
        <v>12</v>
      </c>
      <c r="J6" s="6" t="s">
        <v>13</v>
      </c>
      <c r="K6" s="6" t="s">
        <v>14</v>
      </c>
    </row>
    <row r="7" s="2" customFormat="1" ht="15.4" customHeight="1" spans="1:11">
      <c r="A7" s="6"/>
      <c r="B7" s="6"/>
      <c r="C7" s="6"/>
      <c r="D7" s="6" t="s">
        <v>15</v>
      </c>
      <c r="E7" s="6">
        <v>15</v>
      </c>
      <c r="F7" s="6">
        <v>15</v>
      </c>
      <c r="G7" s="6">
        <v>15</v>
      </c>
      <c r="H7" s="6"/>
      <c r="I7" s="6">
        <v>10</v>
      </c>
      <c r="J7" s="9">
        <v>1</v>
      </c>
      <c r="K7" s="6">
        <v>10</v>
      </c>
    </row>
    <row r="8" s="2" customFormat="1" ht="15.4" customHeight="1" spans="1:11">
      <c r="A8" s="6"/>
      <c r="B8" s="6"/>
      <c r="C8" s="6"/>
      <c r="D8" s="6" t="s">
        <v>16</v>
      </c>
      <c r="E8" s="6">
        <v>15</v>
      </c>
      <c r="F8" s="6">
        <v>15</v>
      </c>
      <c r="G8" s="6">
        <v>15</v>
      </c>
      <c r="H8" s="6"/>
      <c r="I8" s="6" t="s">
        <v>17</v>
      </c>
      <c r="J8" s="6" t="s">
        <v>17</v>
      </c>
      <c r="K8" s="6" t="s">
        <v>17</v>
      </c>
    </row>
    <row r="9" s="2" customFormat="1" ht="15.4" customHeight="1" spans="1:11">
      <c r="A9" s="6"/>
      <c r="B9" s="6"/>
      <c r="C9" s="6"/>
      <c r="D9" s="7" t="s">
        <v>18</v>
      </c>
      <c r="E9" s="6"/>
      <c r="F9" s="6"/>
      <c r="G9" s="6"/>
      <c r="H9" s="6"/>
      <c r="I9" s="6" t="s">
        <v>17</v>
      </c>
      <c r="J9" s="6" t="s">
        <v>17</v>
      </c>
      <c r="K9" s="6" t="s">
        <v>17</v>
      </c>
    </row>
    <row r="10" s="2" customFormat="1" ht="15.4" customHeight="1" spans="1:11">
      <c r="A10" s="6"/>
      <c r="B10" s="6"/>
      <c r="C10" s="6"/>
      <c r="D10" s="7" t="s">
        <v>19</v>
      </c>
      <c r="E10" s="6">
        <v>15</v>
      </c>
      <c r="F10" s="6">
        <v>15</v>
      </c>
      <c r="G10" s="6">
        <v>15</v>
      </c>
      <c r="H10" s="6"/>
      <c r="I10" s="6" t="s">
        <v>17</v>
      </c>
      <c r="J10" s="6" t="s">
        <v>17</v>
      </c>
      <c r="K10" s="6" t="s">
        <v>17</v>
      </c>
    </row>
    <row r="11" s="2" customFormat="1" ht="15.4" customHeight="1" spans="1:11">
      <c r="A11" s="6"/>
      <c r="B11" s="6"/>
      <c r="C11" s="6"/>
      <c r="D11" s="6" t="s">
        <v>20</v>
      </c>
      <c r="E11" s="6"/>
      <c r="F11" s="6"/>
      <c r="G11" s="6"/>
      <c r="H11" s="6"/>
      <c r="I11" s="6" t="s">
        <v>17</v>
      </c>
      <c r="J11" s="6" t="s">
        <v>17</v>
      </c>
      <c r="K11" s="6" t="s">
        <v>17</v>
      </c>
    </row>
    <row r="12" s="2" customFormat="1" ht="15.4" customHeight="1" spans="1:11">
      <c r="A12" s="6" t="s">
        <v>21</v>
      </c>
      <c r="B12" s="6" t="s">
        <v>22</v>
      </c>
      <c r="C12" s="6"/>
      <c r="D12" s="6"/>
      <c r="E12" s="6"/>
      <c r="F12" s="6" t="s">
        <v>23</v>
      </c>
      <c r="G12" s="6"/>
      <c r="H12" s="6"/>
      <c r="I12" s="6"/>
      <c r="J12" s="6"/>
      <c r="K12" s="6"/>
    </row>
    <row r="13" s="2" customFormat="1" ht="75" customHeight="1" spans="1:11">
      <c r="A13" s="6"/>
      <c r="B13" s="6" t="s">
        <v>127</v>
      </c>
      <c r="C13" s="6"/>
      <c r="D13" s="6"/>
      <c r="E13" s="6"/>
      <c r="F13" s="6" t="s">
        <v>128</v>
      </c>
      <c r="G13" s="6"/>
      <c r="H13" s="6"/>
      <c r="I13" s="6"/>
      <c r="J13" s="6"/>
      <c r="K13" s="6"/>
    </row>
    <row r="14" s="2" customFormat="1" ht="25" customHeight="1" spans="1:11">
      <c r="A14" s="6" t="s">
        <v>26</v>
      </c>
      <c r="B14" s="6" t="s">
        <v>27</v>
      </c>
      <c r="C14" s="6" t="s">
        <v>28</v>
      </c>
      <c r="D14" s="6" t="s">
        <v>29</v>
      </c>
      <c r="E14" s="6" t="s">
        <v>30</v>
      </c>
      <c r="F14" s="6" t="s">
        <v>31</v>
      </c>
      <c r="G14" s="6" t="s">
        <v>12</v>
      </c>
      <c r="H14" s="6" t="s">
        <v>14</v>
      </c>
      <c r="I14" s="6" t="s">
        <v>32</v>
      </c>
      <c r="J14" s="6"/>
      <c r="K14" s="6"/>
    </row>
    <row r="15" s="2" customFormat="1" ht="15" customHeight="1" spans="1:11">
      <c r="A15" s="6"/>
      <c r="B15" s="6" t="s">
        <v>33</v>
      </c>
      <c r="C15" s="6" t="s">
        <v>34</v>
      </c>
      <c r="D15" s="16" t="s">
        <v>129</v>
      </c>
      <c r="E15" s="6" t="s">
        <v>130</v>
      </c>
      <c r="F15" s="6" t="s">
        <v>130</v>
      </c>
      <c r="G15" s="17">
        <v>10</v>
      </c>
      <c r="H15" s="17">
        <v>10</v>
      </c>
      <c r="I15" s="6"/>
      <c r="J15" s="6"/>
      <c r="K15" s="6"/>
    </row>
    <row r="16" s="2" customFormat="1" ht="15" customHeight="1" spans="1:11">
      <c r="A16" s="6"/>
      <c r="B16" s="6"/>
      <c r="C16" s="18" t="s">
        <v>43</v>
      </c>
      <c r="D16" s="16" t="s">
        <v>131</v>
      </c>
      <c r="E16" s="6" t="s">
        <v>122</v>
      </c>
      <c r="F16" s="6" t="s">
        <v>122</v>
      </c>
      <c r="G16" s="17">
        <v>10</v>
      </c>
      <c r="H16" s="17">
        <v>10</v>
      </c>
      <c r="I16" s="6"/>
      <c r="J16" s="6"/>
      <c r="K16" s="6"/>
    </row>
    <row r="17" s="2" customFormat="1" ht="15" customHeight="1" spans="1:11">
      <c r="A17" s="6"/>
      <c r="B17" s="6"/>
      <c r="C17" s="19"/>
      <c r="D17" s="16" t="s">
        <v>132</v>
      </c>
      <c r="E17" s="6" t="s">
        <v>133</v>
      </c>
      <c r="F17" s="6" t="s">
        <v>133</v>
      </c>
      <c r="G17" s="17">
        <v>10</v>
      </c>
      <c r="H17" s="17">
        <v>10</v>
      </c>
      <c r="I17" s="20"/>
      <c r="J17" s="21"/>
      <c r="K17" s="22"/>
    </row>
    <row r="18" s="2" customFormat="1" ht="15" customHeight="1" spans="1:11">
      <c r="A18" s="6"/>
      <c r="B18" s="6"/>
      <c r="C18" s="6" t="s">
        <v>48</v>
      </c>
      <c r="D18" s="16" t="s">
        <v>134</v>
      </c>
      <c r="E18" s="6" t="s">
        <v>135</v>
      </c>
      <c r="F18" s="6" t="s">
        <v>135</v>
      </c>
      <c r="G18" s="17">
        <v>10</v>
      </c>
      <c r="H18" s="17">
        <v>10</v>
      </c>
      <c r="I18" s="6"/>
      <c r="J18" s="6"/>
      <c r="K18" s="6"/>
    </row>
    <row r="19" s="2" customFormat="1" ht="15" customHeight="1" spans="1:11">
      <c r="A19" s="6"/>
      <c r="B19" s="6"/>
      <c r="C19" s="6" t="s">
        <v>53</v>
      </c>
      <c r="D19" s="16" t="s">
        <v>54</v>
      </c>
      <c r="E19" s="9">
        <v>1</v>
      </c>
      <c r="F19" s="9">
        <v>1</v>
      </c>
      <c r="G19" s="17">
        <v>10</v>
      </c>
      <c r="H19" s="17">
        <v>10</v>
      </c>
      <c r="I19" s="6"/>
      <c r="J19" s="6"/>
      <c r="K19" s="6"/>
    </row>
    <row r="20" s="2" customFormat="1" ht="15" customHeight="1" spans="1:11">
      <c r="A20" s="6"/>
      <c r="B20" s="6" t="s">
        <v>55</v>
      </c>
      <c r="C20" s="6" t="s">
        <v>56</v>
      </c>
      <c r="D20" s="16" t="s">
        <v>136</v>
      </c>
      <c r="E20" s="6" t="s">
        <v>137</v>
      </c>
      <c r="F20" s="6" t="s">
        <v>137</v>
      </c>
      <c r="G20" s="17">
        <v>30</v>
      </c>
      <c r="H20" s="17">
        <v>30</v>
      </c>
      <c r="I20" s="6"/>
      <c r="J20" s="6"/>
      <c r="K20" s="6"/>
    </row>
    <row r="21" s="2" customFormat="1" ht="18" customHeight="1" spans="1:11">
      <c r="A21" s="6"/>
      <c r="B21" s="6" t="s">
        <v>64</v>
      </c>
      <c r="C21" s="6" t="s">
        <v>65</v>
      </c>
      <c r="D21" s="10" t="s">
        <v>138</v>
      </c>
      <c r="E21" s="6" t="s">
        <v>139</v>
      </c>
      <c r="F21" s="6" t="s">
        <v>139</v>
      </c>
      <c r="G21" s="17">
        <v>20</v>
      </c>
      <c r="H21" s="17">
        <v>20</v>
      </c>
      <c r="I21" s="6"/>
      <c r="J21" s="6"/>
      <c r="K21" s="6"/>
    </row>
    <row r="22" s="2" customFormat="1" ht="15" customHeight="1" spans="1:11">
      <c r="A22" s="6" t="s">
        <v>68</v>
      </c>
      <c r="B22" s="6"/>
      <c r="C22" s="6"/>
      <c r="D22" s="6"/>
      <c r="E22" s="6"/>
      <c r="F22" s="6"/>
      <c r="G22" s="11">
        <v>100</v>
      </c>
      <c r="H22" s="6">
        <v>100</v>
      </c>
      <c r="I22" s="6"/>
      <c r="J22" s="6"/>
      <c r="K22" s="6"/>
    </row>
    <row r="23" s="2" customFormat="1" ht="35" customHeight="1" spans="1:11">
      <c r="A23" s="6" t="s">
        <v>69</v>
      </c>
      <c r="B23" s="6" t="s">
        <v>140</v>
      </c>
      <c r="C23" s="6"/>
      <c r="D23" s="6"/>
      <c r="E23" s="6"/>
      <c r="F23" s="6"/>
      <c r="G23" s="6"/>
      <c r="H23" s="6"/>
      <c r="I23" s="6"/>
      <c r="J23" s="6"/>
      <c r="K23" s="6"/>
    </row>
    <row r="24" s="2" customFormat="1" ht="16.15" customHeight="1" spans="1:11">
      <c r="A24" s="12" t="s">
        <v>141</v>
      </c>
      <c r="B24" s="12"/>
      <c r="C24" s="12"/>
      <c r="D24" s="12"/>
      <c r="E24" s="12"/>
      <c r="F24" s="12"/>
      <c r="G24" s="12"/>
      <c r="H24" s="12"/>
      <c r="I24" s="12"/>
      <c r="J24" s="12"/>
      <c r="K24" s="12"/>
    </row>
    <row r="25" s="2" customFormat="1" ht="147" customHeight="1" spans="1:11">
      <c r="A25" s="13" t="s">
        <v>72</v>
      </c>
      <c r="B25" s="13"/>
      <c r="C25" s="13"/>
      <c r="D25" s="13"/>
      <c r="E25" s="13"/>
      <c r="F25" s="13"/>
      <c r="G25" s="13"/>
      <c r="H25" s="13"/>
      <c r="I25" s="13"/>
      <c r="J25" s="13"/>
      <c r="K25" s="13"/>
    </row>
  </sheetData>
  <mergeCells count="3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2:F22"/>
    <mergeCell ref="I22:K22"/>
    <mergeCell ref="B23:K23"/>
    <mergeCell ref="A24:K24"/>
    <mergeCell ref="A25:K25"/>
    <mergeCell ref="A12:A13"/>
    <mergeCell ref="A14:A21"/>
    <mergeCell ref="B15:B19"/>
    <mergeCell ref="C16:C17"/>
    <mergeCell ref="A6:C11"/>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tabSelected="1" workbookViewId="0">
      <selection activeCell="O14" sqref="O14"/>
    </sheetView>
  </sheetViews>
  <sheetFormatPr defaultColWidth="8.98230088495575" defaultRowHeight="23.35" customHeight="1"/>
  <cols>
    <col min="1" max="1" width="4.25663716814159" style="1" customWidth="1"/>
    <col min="2" max="2" width="12.0619469026549" style="1" customWidth="1"/>
    <col min="3" max="3" width="8.68141592920354" style="1" customWidth="1"/>
    <col min="4" max="4" width="19.2300884955752" style="1" customWidth="1"/>
    <col min="5" max="5" width="9.6283185840708" style="1" customWidth="1"/>
    <col min="6" max="6" width="9.94690265486726" style="1" customWidth="1"/>
    <col min="7" max="11" width="5.30973451327434" style="1" customWidth="1"/>
    <col min="12" max="16384" width="8.98230088495575" style="1"/>
  </cols>
  <sheetData>
    <row r="1" s="1" customFormat="1" ht="19.5" customHeight="1" spans="1:11">
      <c r="A1" s="3" t="s">
        <v>0</v>
      </c>
      <c r="B1" s="3"/>
      <c r="C1" s="3"/>
      <c r="D1" s="3"/>
      <c r="E1" s="3"/>
      <c r="F1" s="3"/>
      <c r="G1" s="3"/>
      <c r="H1" s="3"/>
      <c r="I1" s="3"/>
      <c r="J1" s="3"/>
      <c r="K1" s="3"/>
    </row>
    <row r="2" s="1" customFormat="1" ht="23.65" customHeight="1" spans="1:11">
      <c r="A2" s="4" t="s">
        <v>1</v>
      </c>
      <c r="B2" s="4"/>
      <c r="C2" s="4"/>
      <c r="D2" s="4"/>
      <c r="E2" s="4"/>
      <c r="F2" s="4"/>
      <c r="G2" s="4"/>
      <c r="H2" s="4"/>
      <c r="I2" s="4"/>
      <c r="J2" s="4"/>
      <c r="K2" s="4"/>
    </row>
    <row r="3" s="2" customFormat="1" ht="13.25" customHeight="1" spans="1:11">
      <c r="A3" s="5" t="s">
        <v>2</v>
      </c>
      <c r="B3" s="5"/>
      <c r="C3" s="5"/>
      <c r="D3" s="5"/>
      <c r="E3" s="5"/>
      <c r="F3" s="5"/>
      <c r="G3" s="5"/>
      <c r="H3" s="5"/>
      <c r="I3" s="5"/>
      <c r="J3" s="5"/>
      <c r="K3" s="5"/>
    </row>
    <row r="4" s="2" customFormat="1" ht="15.4" customHeight="1" spans="1:11">
      <c r="A4" s="6" t="s">
        <v>3</v>
      </c>
      <c r="B4" s="6"/>
      <c r="C4" s="6"/>
      <c r="D4" s="6" t="s">
        <v>142</v>
      </c>
      <c r="E4" s="6"/>
      <c r="F4" s="6"/>
      <c r="G4" s="6"/>
      <c r="H4" s="6"/>
      <c r="I4" s="6"/>
      <c r="J4" s="6"/>
      <c r="K4" s="6"/>
    </row>
    <row r="5" s="2" customFormat="1" ht="15.4" customHeight="1" spans="1:11">
      <c r="A5" s="6" t="s">
        <v>5</v>
      </c>
      <c r="B5" s="6"/>
      <c r="C5" s="6"/>
      <c r="D5" s="6" t="s">
        <v>125</v>
      </c>
      <c r="E5" s="6"/>
      <c r="F5" s="6" t="s">
        <v>6</v>
      </c>
      <c r="G5" s="6" t="s">
        <v>126</v>
      </c>
      <c r="H5" s="6"/>
      <c r="I5" s="6"/>
      <c r="J5" s="6"/>
      <c r="K5" s="6"/>
    </row>
    <row r="6" s="2" customFormat="1" ht="30" customHeight="1" spans="1:11">
      <c r="A6" s="6" t="s">
        <v>7</v>
      </c>
      <c r="B6" s="6"/>
      <c r="C6" s="6"/>
      <c r="D6" s="6" t="s">
        <v>8</v>
      </c>
      <c r="E6" s="6" t="s">
        <v>9</v>
      </c>
      <c r="F6" s="6" t="s">
        <v>10</v>
      </c>
      <c r="G6" s="6" t="s">
        <v>11</v>
      </c>
      <c r="H6" s="6"/>
      <c r="I6" s="6" t="s">
        <v>12</v>
      </c>
      <c r="J6" s="6" t="s">
        <v>13</v>
      </c>
      <c r="K6" s="6" t="s">
        <v>14</v>
      </c>
    </row>
    <row r="7" s="2" customFormat="1" ht="15.4" customHeight="1" spans="1:11">
      <c r="A7" s="6"/>
      <c r="B7" s="6"/>
      <c r="C7" s="6"/>
      <c r="D7" s="6" t="s">
        <v>15</v>
      </c>
      <c r="E7" s="6">
        <v>0</v>
      </c>
      <c r="F7" s="6">
        <v>6.23</v>
      </c>
      <c r="G7" s="6">
        <v>4.4</v>
      </c>
      <c r="H7" s="6"/>
      <c r="I7" s="6">
        <v>10</v>
      </c>
      <c r="J7" s="14">
        <v>0.7039</v>
      </c>
      <c r="K7" s="6">
        <v>8</v>
      </c>
    </row>
    <row r="8" s="2" customFormat="1" ht="15.4" customHeight="1" spans="1:13">
      <c r="A8" s="6"/>
      <c r="B8" s="6"/>
      <c r="C8" s="6"/>
      <c r="D8" s="6" t="s">
        <v>16</v>
      </c>
      <c r="E8" s="6">
        <v>0</v>
      </c>
      <c r="F8" s="6">
        <v>6.23</v>
      </c>
      <c r="G8" s="6">
        <v>4.4</v>
      </c>
      <c r="H8" s="6"/>
      <c r="I8" s="6" t="s">
        <v>17</v>
      </c>
      <c r="J8" s="6" t="s">
        <v>17</v>
      </c>
      <c r="K8" s="6" t="s">
        <v>17</v>
      </c>
      <c r="M8" s="15"/>
    </row>
    <row r="9" s="2" customFormat="1" ht="15.4" customHeight="1" spans="1:13">
      <c r="A9" s="6"/>
      <c r="B9" s="6"/>
      <c r="C9" s="6"/>
      <c r="D9" s="7" t="s">
        <v>18</v>
      </c>
      <c r="E9" s="6"/>
      <c r="F9" s="6"/>
      <c r="G9" s="6"/>
      <c r="H9" s="6"/>
      <c r="I9" s="6" t="s">
        <v>17</v>
      </c>
      <c r="J9" s="6" t="s">
        <v>17</v>
      </c>
      <c r="K9" s="6" t="s">
        <v>17</v>
      </c>
      <c r="M9" s="15"/>
    </row>
    <row r="10" s="2" customFormat="1" ht="15.4" customHeight="1" spans="1:13">
      <c r="A10" s="6"/>
      <c r="B10" s="6"/>
      <c r="C10" s="6"/>
      <c r="D10" s="7" t="s">
        <v>19</v>
      </c>
      <c r="E10" s="6">
        <v>0</v>
      </c>
      <c r="F10" s="6">
        <v>6.23</v>
      </c>
      <c r="G10" s="6">
        <v>4.4</v>
      </c>
      <c r="H10" s="6"/>
      <c r="I10" s="6" t="s">
        <v>17</v>
      </c>
      <c r="J10" s="6" t="s">
        <v>17</v>
      </c>
      <c r="K10" s="6" t="s">
        <v>17</v>
      </c>
      <c r="M10" s="15"/>
    </row>
    <row r="11" s="2" customFormat="1" ht="15.4" customHeight="1" spans="1:13">
      <c r="A11" s="6"/>
      <c r="B11" s="6"/>
      <c r="C11" s="6"/>
      <c r="D11" s="6" t="s">
        <v>20</v>
      </c>
      <c r="E11" s="6"/>
      <c r="F11" s="6"/>
      <c r="G11" s="6"/>
      <c r="H11" s="6"/>
      <c r="I11" s="6" t="s">
        <v>17</v>
      </c>
      <c r="J11" s="6" t="s">
        <v>17</v>
      </c>
      <c r="K11" s="6" t="s">
        <v>17</v>
      </c>
      <c r="M11" s="15"/>
    </row>
    <row r="12" s="2" customFormat="1" ht="15.4" customHeight="1" spans="1:13">
      <c r="A12" s="6" t="s">
        <v>21</v>
      </c>
      <c r="B12" s="6" t="s">
        <v>22</v>
      </c>
      <c r="C12" s="6"/>
      <c r="D12" s="6"/>
      <c r="E12" s="6"/>
      <c r="F12" s="6" t="s">
        <v>23</v>
      </c>
      <c r="G12" s="6"/>
      <c r="H12" s="6"/>
      <c r="I12" s="6"/>
      <c r="J12" s="6"/>
      <c r="K12" s="6"/>
      <c r="M12" s="15"/>
    </row>
    <row r="13" s="2" customFormat="1" ht="73" customHeight="1" spans="1:11">
      <c r="A13" s="6"/>
      <c r="B13" s="6" t="s">
        <v>143</v>
      </c>
      <c r="C13" s="6"/>
      <c r="D13" s="6"/>
      <c r="E13" s="6"/>
      <c r="F13" s="6" t="s">
        <v>144</v>
      </c>
      <c r="G13" s="6"/>
      <c r="H13" s="6"/>
      <c r="I13" s="6"/>
      <c r="J13" s="6"/>
      <c r="K13" s="6"/>
    </row>
    <row r="14" s="2" customFormat="1" ht="25" customHeight="1" spans="1:11">
      <c r="A14" s="6" t="s">
        <v>26</v>
      </c>
      <c r="B14" s="6" t="s">
        <v>27</v>
      </c>
      <c r="C14" s="6" t="s">
        <v>28</v>
      </c>
      <c r="D14" s="6" t="s">
        <v>29</v>
      </c>
      <c r="E14" s="6" t="s">
        <v>30</v>
      </c>
      <c r="F14" s="6" t="s">
        <v>31</v>
      </c>
      <c r="G14" s="6" t="s">
        <v>12</v>
      </c>
      <c r="H14" s="6" t="s">
        <v>14</v>
      </c>
      <c r="I14" s="6" t="s">
        <v>32</v>
      </c>
      <c r="J14" s="6"/>
      <c r="K14" s="6"/>
    </row>
    <row r="15" s="2" customFormat="1" ht="15" customHeight="1" spans="1:11">
      <c r="A15" s="6"/>
      <c r="B15" s="6" t="s">
        <v>33</v>
      </c>
      <c r="C15" s="6" t="s">
        <v>34</v>
      </c>
      <c r="D15" s="8" t="s">
        <v>145</v>
      </c>
      <c r="E15" s="6" t="s">
        <v>146</v>
      </c>
      <c r="F15" s="6" t="s">
        <v>146</v>
      </c>
      <c r="G15" s="6">
        <v>12.5</v>
      </c>
      <c r="H15" s="6">
        <v>12.5</v>
      </c>
      <c r="I15" s="6"/>
      <c r="J15" s="6"/>
      <c r="K15" s="6"/>
    </row>
    <row r="16" s="2" customFormat="1" ht="15" customHeight="1" spans="1:11">
      <c r="A16" s="6"/>
      <c r="B16" s="6"/>
      <c r="C16" s="6" t="s">
        <v>43</v>
      </c>
      <c r="D16" s="8" t="s">
        <v>147</v>
      </c>
      <c r="E16" s="6" t="s">
        <v>148</v>
      </c>
      <c r="F16" s="6" t="s">
        <v>148</v>
      </c>
      <c r="G16" s="6">
        <v>12.5</v>
      </c>
      <c r="H16" s="6">
        <v>12.5</v>
      </c>
      <c r="I16" s="6"/>
      <c r="J16" s="6"/>
      <c r="K16" s="6"/>
    </row>
    <row r="17" s="2" customFormat="1" ht="15" customHeight="1" spans="1:11">
      <c r="A17" s="6"/>
      <c r="B17" s="6"/>
      <c r="C17" s="6" t="s">
        <v>48</v>
      </c>
      <c r="D17" s="8" t="s">
        <v>134</v>
      </c>
      <c r="E17" s="6" t="s">
        <v>149</v>
      </c>
      <c r="F17" s="6" t="s">
        <v>149</v>
      </c>
      <c r="G17" s="6">
        <v>12.5</v>
      </c>
      <c r="H17" s="6">
        <v>12.5</v>
      </c>
      <c r="I17" s="6"/>
      <c r="J17" s="6"/>
      <c r="K17" s="6"/>
    </row>
    <row r="18" s="2" customFormat="1" ht="15" customHeight="1" spans="1:11">
      <c r="A18" s="6"/>
      <c r="B18" s="6"/>
      <c r="C18" s="6" t="s">
        <v>53</v>
      </c>
      <c r="D18" s="8" t="s">
        <v>54</v>
      </c>
      <c r="E18" s="9">
        <v>1</v>
      </c>
      <c r="F18" s="9">
        <v>1</v>
      </c>
      <c r="G18" s="6">
        <v>12.5</v>
      </c>
      <c r="H18" s="6">
        <v>12.5</v>
      </c>
      <c r="I18" s="6"/>
      <c r="J18" s="6"/>
      <c r="K18" s="6"/>
    </row>
    <row r="19" s="2" customFormat="1" ht="15" customHeight="1" spans="1:11">
      <c r="A19" s="6"/>
      <c r="B19" s="6" t="s">
        <v>55</v>
      </c>
      <c r="C19" s="6" t="s">
        <v>56</v>
      </c>
      <c r="D19" s="8" t="s">
        <v>150</v>
      </c>
      <c r="E19" s="9" t="s">
        <v>151</v>
      </c>
      <c r="F19" s="9" t="s">
        <v>151</v>
      </c>
      <c r="G19" s="6">
        <v>30</v>
      </c>
      <c r="H19" s="6">
        <v>30</v>
      </c>
      <c r="I19" s="6"/>
      <c r="J19" s="6"/>
      <c r="K19" s="6"/>
    </row>
    <row r="20" s="2" customFormat="1" ht="24" customHeight="1" spans="1:11">
      <c r="A20" s="6"/>
      <c r="B20" s="6" t="s">
        <v>64</v>
      </c>
      <c r="C20" s="6" t="s">
        <v>65</v>
      </c>
      <c r="D20" s="10" t="s">
        <v>152</v>
      </c>
      <c r="E20" s="6" t="s">
        <v>139</v>
      </c>
      <c r="F20" s="6" t="s">
        <v>139</v>
      </c>
      <c r="G20" s="6">
        <v>20</v>
      </c>
      <c r="H20" s="6">
        <v>18</v>
      </c>
      <c r="I20" s="6"/>
      <c r="J20" s="6"/>
      <c r="K20" s="6"/>
    </row>
    <row r="21" s="2" customFormat="1" ht="15" customHeight="1" spans="1:11">
      <c r="A21" s="6" t="s">
        <v>68</v>
      </c>
      <c r="B21" s="6"/>
      <c r="C21" s="6"/>
      <c r="D21" s="6"/>
      <c r="E21" s="6"/>
      <c r="F21" s="6"/>
      <c r="G21" s="11">
        <v>100</v>
      </c>
      <c r="H21" s="6">
        <v>98</v>
      </c>
      <c r="I21" s="6"/>
      <c r="J21" s="6"/>
      <c r="K21" s="6"/>
    </row>
    <row r="22" s="2" customFormat="1" ht="35" customHeight="1" spans="1:11">
      <c r="A22" s="6" t="s">
        <v>69</v>
      </c>
      <c r="B22" s="6" t="s">
        <v>140</v>
      </c>
      <c r="C22" s="6"/>
      <c r="D22" s="6"/>
      <c r="E22" s="6"/>
      <c r="F22" s="6"/>
      <c r="G22" s="6"/>
      <c r="H22" s="6"/>
      <c r="I22" s="6"/>
      <c r="J22" s="6"/>
      <c r="K22" s="6"/>
    </row>
    <row r="23" s="2" customFormat="1" ht="16.15" customHeight="1" spans="1:11">
      <c r="A23" s="12" t="s">
        <v>141</v>
      </c>
      <c r="B23" s="12"/>
      <c r="C23" s="12"/>
      <c r="D23" s="12"/>
      <c r="E23" s="12"/>
      <c r="F23" s="12"/>
      <c r="G23" s="12"/>
      <c r="H23" s="12"/>
      <c r="I23" s="12"/>
      <c r="J23" s="12"/>
      <c r="K23" s="12"/>
    </row>
    <row r="24" s="2" customFormat="1" ht="147" customHeight="1" spans="1:11">
      <c r="A24" s="13" t="s">
        <v>72</v>
      </c>
      <c r="B24" s="13"/>
      <c r="C24" s="13"/>
      <c r="D24" s="13"/>
      <c r="E24" s="13"/>
      <c r="F24" s="13"/>
      <c r="G24" s="13"/>
      <c r="H24" s="13"/>
      <c r="I24" s="13"/>
      <c r="J24" s="13"/>
      <c r="K24" s="13"/>
    </row>
  </sheetData>
  <mergeCells count="3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1:F21"/>
    <mergeCell ref="I21:K21"/>
    <mergeCell ref="B22:K22"/>
    <mergeCell ref="A23:K23"/>
    <mergeCell ref="A24:K24"/>
    <mergeCell ref="A12:A13"/>
    <mergeCell ref="A14:A20"/>
    <mergeCell ref="B15:B18"/>
    <mergeCell ref="A6:C11"/>
  </mergeCells>
  <pageMargins left="0.75" right="0.75" top="1" bottom="1" header="0.5" footer="0.5"/>
  <pageSetup paperSize="9" scale="9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财政预算绩效评价经费</vt:lpstr>
      <vt:lpstr>信息化系统运转与维护经费</vt:lpstr>
      <vt:lpstr>专项工作经费</vt:lpstr>
      <vt:lpstr>选派驻京办事处工作人员经费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le享人生</cp:lastModifiedBy>
  <dcterms:created xsi:type="dcterms:W3CDTF">2020-12-28T03:08:00Z</dcterms:created>
  <dcterms:modified xsi:type="dcterms:W3CDTF">2025-02-15T02:40:15Z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D3BBF64A22E141878FACFCB68B531351_13</vt:lpwstr>
  </property>
</Properties>
</file>