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81"/>
  </bookViews>
  <sheets>
    <sheet name="风险斜坡" sheetId="1" r:id="rId1"/>
  </sheets>
  <definedNames>
    <definedName name="_xlnm._FilterDatabase" localSheetId="0" hidden="1">风险斜坡!$A$2:$AA$39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<sst xmlns="http://schemas.openxmlformats.org/spreadsheetml/2006/main" count="586" uniqueCount="286">
  <si>
    <t>花溪区2024风险斜坡台账表</t>
  </si>
  <si>
    <t>序号</t>
  </si>
  <si>
    <t>乡、镇</t>
  </si>
  <si>
    <t>统一
编号</t>
  </si>
  <si>
    <t>风险斜坡名称</t>
  </si>
  <si>
    <t>坐标</t>
  </si>
  <si>
    <t>规模</t>
  </si>
  <si>
    <t>岩层产状</t>
  </si>
  <si>
    <t>斜坡类型
（若为岩质斜坡应细分）</t>
  </si>
  <si>
    <t>斜坡坡度
（°）</t>
  </si>
  <si>
    <t>孕灾地
层代号</t>
  </si>
  <si>
    <t>诱发主
要因素</t>
  </si>
  <si>
    <t>进一步发灾类型</t>
  </si>
  <si>
    <t>威胁对
象类型</t>
  </si>
  <si>
    <t>险情</t>
  </si>
  <si>
    <t>风险</t>
  </si>
  <si>
    <t>已采取防治措施</t>
  </si>
  <si>
    <r>
      <rPr>
        <b/>
        <sz val="10"/>
        <color theme="1"/>
        <rFont val="仿宋_GB2312"/>
        <charset val="134"/>
      </rPr>
      <t>规模（</t>
    </r>
    <r>
      <rPr>
        <b/>
        <sz val="10"/>
        <color theme="1"/>
        <rFont val="宋体"/>
        <charset val="134"/>
      </rPr>
      <t>㎡）</t>
    </r>
  </si>
  <si>
    <t>包保责任人</t>
  </si>
  <si>
    <t>巡查网格员</t>
  </si>
  <si>
    <t>备注</t>
  </si>
  <si>
    <t>经度</t>
  </si>
  <si>
    <t>纬度</t>
  </si>
  <si>
    <t>斜坡面积
（万平方米)</t>
  </si>
  <si>
    <t>倾向</t>
  </si>
  <si>
    <t>倾角</t>
  </si>
  <si>
    <t>威胁
户数</t>
  </si>
  <si>
    <t>威胁
人数</t>
  </si>
  <si>
    <t>威胁财产（万元）</t>
  </si>
  <si>
    <t>险情级别</t>
  </si>
  <si>
    <t>评判
分数</t>
  </si>
  <si>
    <t>评判等级（Ⅰ、Ⅱ、Ⅲ）</t>
  </si>
  <si>
    <t>乡镇级包保责任人</t>
  </si>
  <si>
    <t>村居包保责任人</t>
  </si>
  <si>
    <t>姓名</t>
  </si>
  <si>
    <t>马铃布依族苗族乡</t>
  </si>
  <si>
    <t>HXXP24</t>
  </si>
  <si>
    <t>贵阳市花溪区马铃乡凯坝村石庄组风险斜坡</t>
  </si>
  <si>
    <t>106°29' 59.806"</t>
  </si>
  <si>
    <t>26°17' 16.867"</t>
  </si>
  <si>
    <t>岩质斜坡（斜向坡）</t>
  </si>
  <si>
    <t>P3h</t>
  </si>
  <si>
    <t>自然</t>
  </si>
  <si>
    <t>滑坡</t>
  </si>
  <si>
    <t>房屋、居民</t>
  </si>
  <si>
    <t>小型</t>
  </si>
  <si>
    <t>Ⅲ</t>
  </si>
  <si>
    <t>无</t>
  </si>
  <si>
    <t>班艳（乡长）</t>
  </si>
  <si>
    <t>程光伟</t>
  </si>
  <si>
    <t>周应忠</t>
  </si>
  <si>
    <t>HXXP31</t>
  </si>
  <si>
    <t>贵阳市花溪区马铃乡凯坝村摆茶组风险斜坡</t>
  </si>
  <si>
    <t>106°30' 46.364"</t>
  </si>
  <si>
    <t>26°17' 21.203"</t>
  </si>
  <si>
    <t>土质斜坡</t>
  </si>
  <si>
    <t>中型</t>
  </si>
  <si>
    <t>陈泉</t>
  </si>
  <si>
    <t>高坡苗族乡</t>
  </si>
  <si>
    <t>HXXP430</t>
  </si>
  <si>
    <t>贵阳市花溪区高坡乡扰绕村凉水井组风险斜坡</t>
  </si>
  <si>
    <t>106°47'21.901"</t>
  </si>
  <si>
    <t>26°18'15.388"</t>
  </si>
  <si>
    <t>岩质斜坡
（近水平层状坡）</t>
  </si>
  <si>
    <t>D3gp</t>
  </si>
  <si>
    <t>崩塌</t>
  </si>
  <si>
    <t>赵伟（乡长）</t>
  </si>
  <si>
    <t>陈恒龙</t>
  </si>
  <si>
    <t>罗仕海</t>
  </si>
  <si>
    <t>久安乡</t>
  </si>
  <si>
    <t>HXXP307</t>
  </si>
  <si>
    <t>贵阳市花溪区久安乡雪厂村林东组风险斜坡</t>
  </si>
  <si>
    <t>106°36'5.035"</t>
  </si>
  <si>
    <t>26°31'6.612"</t>
  </si>
  <si>
    <t>土质斜坡（横向坡）</t>
  </si>
  <si>
    <t>陈芳（乡长）</t>
  </si>
  <si>
    <t>吴仕全</t>
  </si>
  <si>
    <t>陈志玲</t>
  </si>
  <si>
    <t>HXXP327</t>
  </si>
  <si>
    <t>贵阳市花溪区久安乡久安村毛栗组1号风险斜坡</t>
  </si>
  <si>
    <t>106°36'31.769"</t>
  </si>
  <si>
    <t>26°31'49.286"</t>
  </si>
  <si>
    <t>土质斜坡（黏性斜坡）</t>
  </si>
  <si>
    <t>刘娟</t>
  </si>
  <si>
    <t>何勇</t>
  </si>
  <si>
    <t>HXXP335</t>
  </si>
  <si>
    <t>贵阳市花溪区久安乡久安村毛栗组2号风险斜坡</t>
  </si>
  <si>
    <t>106°36'46.478"</t>
  </si>
  <si>
    <t>26°32'6.120"</t>
  </si>
  <si>
    <t>周定洪</t>
  </si>
  <si>
    <t>HXXP616</t>
  </si>
  <si>
    <t>贵阳市花溪区久安乡雪厂村老鹰窝组风险斜坡</t>
  </si>
  <si>
    <t>106°37'4.323"</t>
  </si>
  <si>
    <t>26°30'30.427"</t>
  </si>
  <si>
    <t>卫维江</t>
  </si>
  <si>
    <t>HXXP631</t>
  </si>
  <si>
    <t>贵阳市花溪区久安乡吴山村吴家组风险斜坡</t>
  </si>
  <si>
    <t>106°36'35.321"</t>
  </si>
  <si>
    <t>26°33'9.661"</t>
  </si>
  <si>
    <t>T1d</t>
  </si>
  <si>
    <t>曾微</t>
  </si>
  <si>
    <t>向学文</t>
  </si>
  <si>
    <t>HXXP274</t>
  </si>
  <si>
    <t>贵阳市花溪区久安乡雪厂村下寨组风险斜坡</t>
  </si>
  <si>
    <t>106°36' 1.217"</t>
  </si>
  <si>
    <t>26°30' 17.584"</t>
  </si>
  <si>
    <t>李昌惠</t>
  </si>
  <si>
    <t>HXXP261</t>
  </si>
  <si>
    <t>贵阳市花溪区久安乡打通村上寨组风险斜坡</t>
  </si>
  <si>
    <t>106°35' 24.153"</t>
  </si>
  <si>
    <t>26°29' 12.321"</t>
  </si>
  <si>
    <t>崩滑堆积体</t>
  </si>
  <si>
    <t>熊庆果</t>
  </si>
  <si>
    <t>周小贵</t>
  </si>
  <si>
    <t>麦坪镇</t>
  </si>
  <si>
    <t>HXXP622</t>
  </si>
  <si>
    <t>贵阳市花溪区麦坪镇大坡村三组风险斜坡</t>
  </si>
  <si>
    <t>106°32' 0.658"</t>
  </si>
  <si>
    <t>26°32' 10.023"</t>
  </si>
  <si>
    <t>禹易（镇长）</t>
  </si>
  <si>
    <t>班文洋</t>
  </si>
  <si>
    <t>王光魁</t>
  </si>
  <si>
    <t>HXXP279</t>
  </si>
  <si>
    <t>贵阳市花溪区麦坪镇戈寨村五组风险斜坡</t>
  </si>
  <si>
    <t>106°33'34.998"</t>
  </si>
  <si>
    <t>26°30'27.168"</t>
  </si>
  <si>
    <t>土质斜坡（碎石类斜坡）</t>
  </si>
  <si>
    <t>唐光荣</t>
  </si>
  <si>
    <t>雷善坤</t>
  </si>
  <si>
    <t>HXXP614</t>
  </si>
  <si>
    <t>贵阳市花溪区麦坪镇刘庄村一组风险斜坡</t>
  </si>
  <si>
    <t>106°31'37.428"</t>
  </si>
  <si>
    <t>26°30'9.063"</t>
  </si>
  <si>
    <t>刘中华</t>
  </si>
  <si>
    <t>王智海</t>
  </si>
  <si>
    <t>孟关苗族布依族乡</t>
  </si>
  <si>
    <t>HXXP141</t>
  </si>
  <si>
    <t>贵阳市花溪区孟关乡沙坡村下谷组风险斜坡</t>
  </si>
  <si>
    <t>106°43' 25.483"</t>
  </si>
  <si>
    <t>26°22' 58.621"</t>
  </si>
  <si>
    <t>T1a</t>
  </si>
  <si>
    <t>何才伟（乡长）</t>
  </si>
  <si>
    <t>姚志福</t>
  </si>
  <si>
    <t>王庭刚</t>
  </si>
  <si>
    <t>HXXP190</t>
  </si>
  <si>
    <t>贵阳市花溪区孟关乡五星村六组风险斜坡</t>
  </si>
  <si>
    <t>106°44'41.677"</t>
  </si>
  <si>
    <t>26°25'59.929"</t>
  </si>
  <si>
    <t>Th</t>
  </si>
  <si>
    <t>陆迅</t>
  </si>
  <si>
    <t>帅士杰</t>
  </si>
  <si>
    <t>黔陶布依族苗族乡</t>
  </si>
  <si>
    <t>HXXP40</t>
  </si>
  <si>
    <t xml:space="preserve">贵阳市花溪区黔陶乡半坡村格号冲组风险斜坡 </t>
  </si>
  <si>
    <t>106°46' 0.507"</t>
  </si>
  <si>
    <t>26°17' 49.003"</t>
  </si>
  <si>
    <t>岩质斜坡（顺向坡）</t>
  </si>
  <si>
    <t>D1-2m</t>
  </si>
  <si>
    <t>Ⅱ</t>
  </si>
  <si>
    <t>王晓友（乡长）</t>
  </si>
  <si>
    <t>金冬玲</t>
  </si>
  <si>
    <t>周显刚</t>
  </si>
  <si>
    <t>青岩镇</t>
  </si>
  <si>
    <t>HXXP487</t>
  </si>
  <si>
    <t xml:space="preserve">贵阳市花溪区青岩镇杨眉村七组（鸡冠组）风险斜坡 </t>
  </si>
  <si>
    <t>106°41' 40.935"</t>
  </si>
  <si>
    <t>26°21' 19.816"</t>
  </si>
  <si>
    <t>T2l</t>
  </si>
  <si>
    <t>代薇（镇长）</t>
  </si>
  <si>
    <t>郑华祥</t>
  </si>
  <si>
    <t>刘世喜</t>
  </si>
  <si>
    <t>HXXP411</t>
  </si>
  <si>
    <t xml:space="preserve">贵阳市花溪区青岩镇思潜村十组（花冲组）风险斜坡 </t>
  </si>
  <si>
    <t>106°42' 49.794"</t>
  </si>
  <si>
    <t>26°17' 10.381"</t>
  </si>
  <si>
    <t>邹昌艳</t>
  </si>
  <si>
    <t>莫琼</t>
  </si>
  <si>
    <t>HXXP35</t>
  </si>
  <si>
    <t>贵阳市花溪区青岩镇思潜村九组（麻窝组）风险斜坡</t>
  </si>
  <si>
    <t>106°41'55.551"</t>
  </si>
  <si>
    <t>26°17'36.736"</t>
  </si>
  <si>
    <t>Q</t>
  </si>
  <si>
    <t>HXXP447</t>
  </si>
  <si>
    <t>贵阳市花溪区青岩镇摆早村蒙贡组1号风险斜坡</t>
  </si>
  <si>
    <t>106°42' 36.277"</t>
  </si>
  <si>
    <t>26°19' 9.669"</t>
  </si>
  <si>
    <t>赵金文</t>
  </si>
  <si>
    <t>唐志平</t>
  </si>
  <si>
    <t>HXXP85</t>
  </si>
  <si>
    <t>贵阳市花溪区青岩镇摆早村蒙贡组2号风险斜坡</t>
  </si>
  <si>
    <t>106°42'33.009"</t>
  </si>
  <si>
    <t>26°18'50.531"</t>
  </si>
  <si>
    <t>T2x</t>
  </si>
  <si>
    <t>HXXP89</t>
  </si>
  <si>
    <t>贵阳市花溪区青岩镇达夯村一组（水塘寨组）风险斜坡</t>
  </si>
  <si>
    <t>106°39'55.555"</t>
  </si>
  <si>
    <t>26°19'7.226"</t>
  </si>
  <si>
    <t>15-40</t>
  </si>
  <si>
    <t>大型</t>
  </si>
  <si>
    <t>罗建华</t>
  </si>
  <si>
    <t xml:space="preserve"> 王文祥</t>
  </si>
  <si>
    <t>HXXP442</t>
  </si>
  <si>
    <t>贵阳市花溪区青岩镇新哨村塘夫寨组风险斜坡</t>
  </si>
  <si>
    <t>106°41'42.745"</t>
  </si>
  <si>
    <t>26°18'50.755"</t>
  </si>
  <si>
    <t>谭永松</t>
  </si>
  <si>
    <t>谭永权</t>
  </si>
  <si>
    <t>HXXP457</t>
  </si>
  <si>
    <t>贵阳市花溪区青岩镇新关村垃圾发电厂风险斜坡</t>
  </si>
  <si>
    <t>106°38'19.916"</t>
  </si>
  <si>
    <t>26°19'40.617"</t>
  </si>
  <si>
    <t>岩质斜坡（逆向坡）</t>
  </si>
  <si>
    <t>企业、房屋</t>
  </si>
  <si>
    <t>陈德双</t>
  </si>
  <si>
    <t>罗世富</t>
  </si>
  <si>
    <t>清溪街道</t>
  </si>
  <si>
    <t>HXXP512</t>
  </si>
  <si>
    <t>贵阳市花溪区清溪社区桐木岭三组1号（肖家田)风险斜坡</t>
  </si>
  <si>
    <t>106°41' 12.914"</t>
  </si>
  <si>
    <t>26°22' 25.489"</t>
  </si>
  <si>
    <t>30-80</t>
  </si>
  <si>
    <t>蔡越（街道主任）</t>
  </si>
  <si>
    <t>罗涛</t>
  </si>
  <si>
    <t>赵丽</t>
  </si>
  <si>
    <t>HXXP506</t>
  </si>
  <si>
    <t>贵阳市花溪区清溪社区桐木岭三组2号风险斜坡</t>
  </si>
  <si>
    <t>106°40' 56.093"</t>
  </si>
  <si>
    <t>26°22' 12.247"</t>
  </si>
  <si>
    <t>黄文忠</t>
  </si>
  <si>
    <t>HXXP509</t>
  </si>
  <si>
    <t>贵阳市花溪区清溪社区桐岭三组3号（顺风驾校对面）风险斜坡</t>
  </si>
  <si>
    <t>106°41'14.717"</t>
  </si>
  <si>
    <t>26°22'19.208"</t>
  </si>
  <si>
    <t>27-75</t>
  </si>
  <si>
    <t>潘登福</t>
  </si>
  <si>
    <t>厂房</t>
  </si>
  <si>
    <t>溪北街道</t>
  </si>
  <si>
    <t>HXXP606</t>
  </si>
  <si>
    <t>贵阳市花溪区溪北社区董家堰塘边寨风险斜坡</t>
  </si>
  <si>
    <t>106°40' 46.514"</t>
  </si>
  <si>
    <t>26°28' 9.964"</t>
  </si>
  <si>
    <t>T2y</t>
  </si>
  <si>
    <t>余海（街道主任）</t>
  </si>
  <si>
    <t>洪银辉</t>
  </si>
  <si>
    <t>班深财</t>
  </si>
  <si>
    <t>燕楼镇</t>
  </si>
  <si>
    <t>HXXP448</t>
  </si>
  <si>
    <t>贵阳市花溪区燕楼镇槐舟村八组风险斜坡</t>
  </si>
  <si>
    <t>106°36' 40.855"</t>
  </si>
  <si>
    <t>26°19' 13.208"</t>
  </si>
  <si>
    <t>石坤文（镇长）</t>
  </si>
  <si>
    <t>尹维松</t>
  </si>
  <si>
    <t>魏纪忠</t>
  </si>
  <si>
    <t>HXXP75</t>
  </si>
  <si>
    <t>贵阳市花溪区燕楼镇坝楼村新寨组（柿油树）风险斜坡</t>
  </si>
  <si>
    <t>106°34'20.299"</t>
  </si>
  <si>
    <t>26°18'35.403"</t>
  </si>
  <si>
    <t>10-25</t>
  </si>
  <si>
    <t>邬成星</t>
  </si>
  <si>
    <t>黄启龙</t>
  </si>
  <si>
    <t>HXXP405</t>
  </si>
  <si>
    <t>贵阳市花溪区燕楼镇思惹村七组风险斜坡</t>
  </si>
  <si>
    <t>106°36'26.347"</t>
  </si>
  <si>
    <t>26°16'44.601"</t>
  </si>
  <si>
    <t>P2m</t>
  </si>
  <si>
    <t>杨慧萍</t>
  </si>
  <si>
    <t>杨华</t>
  </si>
  <si>
    <t>HXXP412</t>
  </si>
  <si>
    <t>贵阳市花溪区燕楼镇思惹村一组（小学对面）风险斜坡</t>
  </si>
  <si>
    <t>106°36'29.420"</t>
  </si>
  <si>
    <t>26°17'18.047"</t>
  </si>
  <si>
    <t>阳光街道</t>
  </si>
  <si>
    <t>HXXP178</t>
  </si>
  <si>
    <t>贵阳市花溪区阳光街道花溪村三组（仙人洞姑妈寨）风险斜坡</t>
  </si>
  <si>
    <t>106°40'46.741"</t>
  </si>
  <si>
    <t>26°25'27.882"</t>
  </si>
  <si>
    <t>岩质斜坡（横向坡）</t>
  </si>
  <si>
    <t>T2g</t>
  </si>
  <si>
    <t>杨钢（街道主任）</t>
  </si>
  <si>
    <t>张寿寅</t>
  </si>
  <si>
    <t>曾华章</t>
  </si>
  <si>
    <t>HXXP565</t>
  </si>
  <si>
    <t>贵阳市花溪区阳光街道仙人洞社区金世旗楠苑风险斜坡</t>
  </si>
  <si>
    <t>106°40'38.404"</t>
  </si>
  <si>
    <t>26°25'36.723"</t>
  </si>
  <si>
    <t>吴国琼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</si>
</sst>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&quot;°&quot;00&quot;′&quot;00&quot;″&quot;"/>
    <numFmt numFmtId="177" formatCode="00&quot;°&quot;00&quot;′&quot;00&quot;″&quot;"/>
    <numFmt numFmtId="178" formatCode="0.000_ "/>
  </numFmts>
  <fonts count="41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0"/>
      <color rgb="FF00B0F0"/>
      <name val="仿宋_GB2312"/>
      <charset val="134"/>
    </font>
    <font>
      <sz val="10"/>
      <color rgb="FF0070C0"/>
      <name val="仿宋_GB2312"/>
      <charset val="134"/>
    </font>
    <font>
      <sz val="26"/>
      <color theme="1"/>
      <name val="黑体"/>
      <charset val="134"/>
    </font>
    <font>
      <b/>
      <sz val="10"/>
      <color theme="1"/>
      <name val="仿宋_GB2312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ajor"/>
    </font>
    <font>
      <sz val="11"/>
      <color rgb="FF00B0F0"/>
      <name val="宋体"/>
      <charset val="134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00B0F0"/>
      <name val="宋体"/>
      <charset val="134"/>
      <scheme val="major"/>
    </font>
    <font>
      <sz val="9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38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9" fillId="0" borderId="0">
      <protection locked="0"/>
    </xf>
    <xf numFmtId="0" fontId="39" fillId="0" borderId="0">
      <protection locked="0"/>
    </xf>
    <xf numFmtId="0" fontId="37" fillId="0" borderId="0">
      <alignment vertical="center"/>
    </xf>
    <xf numFmtId="0" fontId="37" fillId="0" borderId="0">
      <protection locked="0"/>
    </xf>
    <xf numFmtId="0" fontId="37" fillId="0" borderId="0">
      <alignment vertical="center"/>
    </xf>
    <xf numFmtId="0" fontId="37" fillId="0" borderId="0">
      <protection locked="0"/>
    </xf>
  </cellStyleXfs>
  <cellXfs count="8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7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7" xfId="54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7" xfId="49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2" borderId="3" xfId="49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5" fillId="0" borderId="3" xfId="5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51" applyFont="1" applyFill="1" applyBorder="1" applyAlignment="1">
      <alignment horizontal="center" vertical="center" wrapText="1"/>
    </xf>
    <xf numFmtId="0" fontId="14" fillId="0" borderId="7" xfId="5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8" fillId="0" borderId="3" xfId="5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59" applyFont="1" applyFill="1" applyBorder="1" applyAlignment="1">
      <alignment horizontal="center" vertical="center" wrapText="1"/>
    </xf>
    <xf numFmtId="0" fontId="14" fillId="0" borderId="3" xfId="59" applyFont="1" applyFill="1" applyBorder="1" applyAlignment="1">
      <alignment horizontal="center" vertical="center" wrapText="1"/>
    </xf>
    <xf numFmtId="0" fontId="15" fillId="0" borderId="3" xfId="60" applyFont="1" applyFill="1" applyBorder="1" applyAlignment="1" applyProtection="1">
      <alignment horizontal="center" vertical="center" wrapText="1"/>
    </xf>
    <xf numFmtId="0" fontId="15" fillId="0" borderId="3" xfId="59" applyFont="1" applyFill="1" applyBorder="1" applyAlignment="1">
      <alignment horizontal="center" vertical="center" wrapText="1"/>
    </xf>
    <xf numFmtId="0" fontId="15" fillId="0" borderId="0" xfId="59" applyFont="1" applyFill="1" applyBorder="1" applyAlignment="1">
      <alignment horizontal="center" vertical="center" wrapText="1"/>
    </xf>
    <xf numFmtId="0" fontId="15" fillId="0" borderId="3" xfId="53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53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>
      <alignment vertical="center"/>
    </xf>
    <xf numFmtId="0" fontId="17" fillId="0" borderId="3" xfId="0" applyFont="1" applyFill="1" applyBorder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崩塌 3 3 2" xfId="50"/>
    <cellStyle name="常规 3 2" xfId="51"/>
    <cellStyle name="常规_崩塌 2 3" xfId="52"/>
    <cellStyle name="常规_崩塌 3 3" xfId="53"/>
    <cellStyle name="常规_崩塌" xfId="54"/>
    <cellStyle name="常规 2" xfId="55"/>
    <cellStyle name="常规 2 4" xfId="56"/>
    <cellStyle name="常规_崩塌 2 2 2" xfId="57"/>
    <cellStyle name="常规_崩塌 3" xfId="58"/>
    <cellStyle name="常规_崩塌 2 2" xfId="59"/>
    <cellStyle name="常规_崩塌 2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11"/>
  <sheetViews>
    <sheetView tabSelected="1" topLeftCell="J1" workbookViewId="0">
      <selection activeCell="AD6" sqref="AD6"/>
    </sheetView>
  </sheetViews>
  <sheetFormatPr defaultColWidth="9" defaultRowHeight="28.5" customHeight="1"/>
  <cols>
    <col min="1" max="1" width="3.625" style="5" customWidth="1"/>
    <col min="2" max="2" width="8.75" style="5" customWidth="1"/>
    <col min="3" max="3" width="9.25" style="5" customWidth="1"/>
    <col min="4" max="4" width="34.75" style="6" customWidth="1"/>
    <col min="5" max="5" width="15.5" style="7" hidden="1" customWidth="1"/>
    <col min="6" max="6" width="21.25" style="8" hidden="1" customWidth="1"/>
    <col min="7" max="7" width="11.5" style="6" hidden="1" customWidth="1"/>
    <col min="8" max="9" width="5.25" style="6" hidden="1" customWidth="1"/>
    <col min="10" max="10" width="24.625" style="6" customWidth="1"/>
    <col min="11" max="11" width="9.375" style="9" customWidth="1"/>
    <col min="12" max="13" width="7.5" style="6" customWidth="1"/>
    <col min="14" max="14" width="13.75" style="6" customWidth="1"/>
    <col min="15" max="15" width="10.75" style="6" customWidth="1"/>
    <col min="16" max="17" width="5.625" style="6" customWidth="1"/>
    <col min="18" max="18" width="9.375" style="6" customWidth="1"/>
    <col min="19" max="19" width="5.625" style="2" customWidth="1"/>
    <col min="20" max="20" width="5.625" style="10" customWidth="1"/>
    <col min="21" max="21" width="12.375" style="10" customWidth="1"/>
    <col min="22" max="22" width="11.125" style="5" customWidth="1"/>
    <col min="23" max="23" width="11.125" style="11" customWidth="1"/>
    <col min="24" max="24" width="14.5" style="12" customWidth="1"/>
    <col min="25" max="26" width="9" style="12"/>
    <col min="27" max="27" width="5.625" style="2" customWidth="1"/>
    <col min="28" max="16384" width="9" style="5"/>
  </cols>
  <sheetData>
    <row r="1" s="1" customFormat="1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38"/>
      <c r="Y1" s="38"/>
      <c r="Z1" s="38"/>
      <c r="AA1" s="13"/>
    </row>
    <row r="2" customHeight="1" spans="1:27">
      <c r="A2" s="14" t="s">
        <v>1</v>
      </c>
      <c r="B2" s="15" t="s">
        <v>2</v>
      </c>
      <c r="C2" s="14" t="s">
        <v>3</v>
      </c>
      <c r="D2" s="16" t="s">
        <v>4</v>
      </c>
      <c r="E2" s="17" t="s">
        <v>5</v>
      </c>
      <c r="F2" s="18"/>
      <c r="G2" s="16" t="s">
        <v>6</v>
      </c>
      <c r="H2" s="16" t="s">
        <v>7</v>
      </c>
      <c r="I2" s="16"/>
      <c r="J2" s="16" t="s">
        <v>8</v>
      </c>
      <c r="K2" s="33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/>
      <c r="R2" s="16"/>
      <c r="S2" s="16"/>
      <c r="T2" s="39" t="s">
        <v>15</v>
      </c>
      <c r="U2" s="40"/>
      <c r="V2" s="14" t="s">
        <v>16</v>
      </c>
      <c r="W2" s="41" t="s">
        <v>17</v>
      </c>
      <c r="X2" s="42" t="s">
        <v>18</v>
      </c>
      <c r="Y2" s="42"/>
      <c r="Z2" s="62" t="s">
        <v>19</v>
      </c>
      <c r="AA2" s="63" t="s">
        <v>20</v>
      </c>
    </row>
    <row r="3" customHeight="1" spans="1:27">
      <c r="A3" s="19"/>
      <c r="B3" s="20"/>
      <c r="C3" s="19"/>
      <c r="D3" s="21"/>
      <c r="E3" s="22" t="s">
        <v>21</v>
      </c>
      <c r="F3" s="23" t="s">
        <v>22</v>
      </c>
      <c r="G3" s="21" t="s">
        <v>23</v>
      </c>
      <c r="H3" s="21" t="s">
        <v>24</v>
      </c>
      <c r="I3" s="21" t="s">
        <v>25</v>
      </c>
      <c r="J3" s="21"/>
      <c r="K3" s="24"/>
      <c r="L3" s="21"/>
      <c r="M3" s="21"/>
      <c r="N3" s="21"/>
      <c r="O3" s="21"/>
      <c r="P3" s="21" t="s">
        <v>26</v>
      </c>
      <c r="Q3" s="21" t="s">
        <v>27</v>
      </c>
      <c r="R3" s="21" t="s">
        <v>28</v>
      </c>
      <c r="S3" s="43" t="s">
        <v>29</v>
      </c>
      <c r="T3" s="19" t="s">
        <v>30</v>
      </c>
      <c r="U3" s="19" t="s">
        <v>31</v>
      </c>
      <c r="V3" s="19"/>
      <c r="W3" s="41"/>
      <c r="X3" s="44" t="s">
        <v>32</v>
      </c>
      <c r="Y3" s="64" t="s">
        <v>33</v>
      </c>
      <c r="Z3" s="64" t="s">
        <v>34</v>
      </c>
      <c r="AA3" s="65"/>
    </row>
    <row r="4" customHeight="1" spans="1:27">
      <c r="A4" s="19">
        <v>1</v>
      </c>
      <c r="B4" s="19">
        <v>2</v>
      </c>
      <c r="C4" s="19">
        <v>3</v>
      </c>
      <c r="D4" s="21">
        <v>4</v>
      </c>
      <c r="E4" s="24">
        <v>5</v>
      </c>
      <c r="F4" s="24">
        <v>6</v>
      </c>
      <c r="G4" s="21">
        <v>7</v>
      </c>
      <c r="H4" s="21">
        <v>8</v>
      </c>
      <c r="I4" s="21">
        <v>9</v>
      </c>
      <c r="J4" s="21">
        <v>10</v>
      </c>
      <c r="K4" s="24">
        <v>11</v>
      </c>
      <c r="L4" s="21">
        <v>12</v>
      </c>
      <c r="M4" s="21">
        <v>13</v>
      </c>
      <c r="N4" s="21">
        <v>14</v>
      </c>
      <c r="O4" s="21">
        <v>15</v>
      </c>
      <c r="P4" s="21">
        <v>16</v>
      </c>
      <c r="Q4" s="21">
        <v>17</v>
      </c>
      <c r="R4" s="21">
        <v>18</v>
      </c>
      <c r="S4" s="43">
        <v>19</v>
      </c>
      <c r="T4" s="19">
        <v>20</v>
      </c>
      <c r="U4" s="19">
        <v>21</v>
      </c>
      <c r="V4" s="19">
        <v>22</v>
      </c>
      <c r="W4" s="14"/>
      <c r="X4" s="44" t="s">
        <v>34</v>
      </c>
      <c r="Y4" s="64" t="s">
        <v>34</v>
      </c>
      <c r="Z4" s="66"/>
      <c r="AA4" s="67"/>
    </row>
    <row r="5" s="2" customFormat="1" customHeight="1" spans="1:27">
      <c r="A5" s="25">
        <v>2</v>
      </c>
      <c r="B5" s="25" t="s">
        <v>35</v>
      </c>
      <c r="C5" s="25" t="s">
        <v>36</v>
      </c>
      <c r="D5" s="25" t="s">
        <v>37</v>
      </c>
      <c r="E5" s="26" t="s">
        <v>38</v>
      </c>
      <c r="F5" s="26" t="s">
        <v>39</v>
      </c>
      <c r="G5" s="25">
        <v>5.798</v>
      </c>
      <c r="H5" s="25">
        <v>310</v>
      </c>
      <c r="I5" s="25">
        <v>13</v>
      </c>
      <c r="J5" s="25" t="s">
        <v>40</v>
      </c>
      <c r="K5" s="34">
        <v>28</v>
      </c>
      <c r="L5" s="25" t="s">
        <v>41</v>
      </c>
      <c r="M5" s="25" t="s">
        <v>42</v>
      </c>
      <c r="N5" s="25" t="s">
        <v>43</v>
      </c>
      <c r="O5" s="25" t="s">
        <v>44</v>
      </c>
      <c r="P5" s="25">
        <v>1</v>
      </c>
      <c r="Q5" s="25">
        <v>7</v>
      </c>
      <c r="R5" s="25">
        <v>14</v>
      </c>
      <c r="S5" s="25" t="s">
        <v>45</v>
      </c>
      <c r="T5" s="25">
        <v>68</v>
      </c>
      <c r="U5" s="25" t="s">
        <v>46</v>
      </c>
      <c r="V5" s="45" t="s">
        <v>47</v>
      </c>
      <c r="W5" s="46">
        <v>29570.34</v>
      </c>
      <c r="X5" s="47" t="s">
        <v>48</v>
      </c>
      <c r="Y5" s="68" t="s">
        <v>49</v>
      </c>
      <c r="Z5" s="69" t="s">
        <v>50</v>
      </c>
      <c r="AA5" s="25"/>
    </row>
    <row r="6" s="2" customFormat="1" customHeight="1" spans="1:27">
      <c r="A6" s="25">
        <v>3</v>
      </c>
      <c r="B6" s="25" t="s">
        <v>35</v>
      </c>
      <c r="C6" s="25" t="s">
        <v>51</v>
      </c>
      <c r="D6" s="25" t="s">
        <v>52</v>
      </c>
      <c r="E6" s="26" t="s">
        <v>53</v>
      </c>
      <c r="F6" s="26" t="s">
        <v>54</v>
      </c>
      <c r="G6" s="25">
        <v>3.08</v>
      </c>
      <c r="H6" s="25">
        <v>321</v>
      </c>
      <c r="I6" s="25">
        <v>15</v>
      </c>
      <c r="J6" s="25" t="s">
        <v>55</v>
      </c>
      <c r="K6" s="34">
        <v>18</v>
      </c>
      <c r="L6" s="25" t="s">
        <v>41</v>
      </c>
      <c r="M6" s="25" t="s">
        <v>42</v>
      </c>
      <c r="N6" s="25" t="s">
        <v>43</v>
      </c>
      <c r="O6" s="25" t="s">
        <v>44</v>
      </c>
      <c r="P6" s="25">
        <v>4</v>
      </c>
      <c r="Q6" s="25">
        <v>22</v>
      </c>
      <c r="R6" s="25">
        <v>55</v>
      </c>
      <c r="S6" s="25" t="s">
        <v>56</v>
      </c>
      <c r="T6" s="25">
        <v>60</v>
      </c>
      <c r="U6" s="25" t="s">
        <v>46</v>
      </c>
      <c r="V6" s="45" t="s">
        <v>47</v>
      </c>
      <c r="W6" s="48">
        <v>6041.89</v>
      </c>
      <c r="X6" s="47" t="s">
        <v>48</v>
      </c>
      <c r="Y6" s="68" t="s">
        <v>49</v>
      </c>
      <c r="Z6" s="68" t="s">
        <v>57</v>
      </c>
      <c r="AA6" s="25"/>
    </row>
    <row r="7" s="3" customFormat="1" customHeight="1" spans="1:27">
      <c r="A7" s="27">
        <v>4</v>
      </c>
      <c r="B7" s="27" t="s">
        <v>58</v>
      </c>
      <c r="C7" s="28" t="s">
        <v>59</v>
      </c>
      <c r="D7" s="27" t="s">
        <v>60</v>
      </c>
      <c r="E7" s="29" t="s">
        <v>61</v>
      </c>
      <c r="F7" s="29" t="s">
        <v>62</v>
      </c>
      <c r="G7" s="30">
        <v>1.6873384162</v>
      </c>
      <c r="H7" s="27">
        <v>70</v>
      </c>
      <c r="I7" s="27">
        <v>5</v>
      </c>
      <c r="J7" s="27" t="s">
        <v>63</v>
      </c>
      <c r="K7" s="35">
        <v>50</v>
      </c>
      <c r="L7" s="27" t="s">
        <v>64</v>
      </c>
      <c r="M7" s="27" t="s">
        <v>42</v>
      </c>
      <c r="N7" s="27" t="s">
        <v>65</v>
      </c>
      <c r="O7" s="27" t="s">
        <v>44</v>
      </c>
      <c r="P7" s="27">
        <v>5</v>
      </c>
      <c r="Q7" s="27">
        <v>15</v>
      </c>
      <c r="R7" s="27">
        <v>70</v>
      </c>
      <c r="S7" s="27" t="s">
        <v>56</v>
      </c>
      <c r="T7" s="28">
        <v>58</v>
      </c>
      <c r="U7" s="27" t="s">
        <v>46</v>
      </c>
      <c r="V7" s="49" t="s">
        <v>47</v>
      </c>
      <c r="W7" s="50">
        <v>5629.09</v>
      </c>
      <c r="X7" s="51" t="s">
        <v>66</v>
      </c>
      <c r="Y7" s="51" t="s">
        <v>67</v>
      </c>
      <c r="Z7" s="70" t="s">
        <v>68</v>
      </c>
      <c r="AA7" s="27"/>
    </row>
    <row r="8" s="2" customFormat="1" customHeight="1" spans="1:28">
      <c r="A8" s="25">
        <v>5</v>
      </c>
      <c r="B8" s="25" t="s">
        <v>69</v>
      </c>
      <c r="C8" s="31" t="s">
        <v>70</v>
      </c>
      <c r="D8" s="25" t="s">
        <v>71</v>
      </c>
      <c r="E8" s="26" t="s">
        <v>72</v>
      </c>
      <c r="F8" s="26" t="s">
        <v>73</v>
      </c>
      <c r="G8" s="32">
        <v>13.5919203481</v>
      </c>
      <c r="H8" s="25">
        <v>250</v>
      </c>
      <c r="I8" s="25">
        <v>17</v>
      </c>
      <c r="J8" s="25" t="s">
        <v>74</v>
      </c>
      <c r="K8" s="34">
        <v>27</v>
      </c>
      <c r="L8" s="25" t="s">
        <v>41</v>
      </c>
      <c r="M8" s="25" t="s">
        <v>42</v>
      </c>
      <c r="N8" s="25" t="s">
        <v>43</v>
      </c>
      <c r="O8" s="25" t="s">
        <v>44</v>
      </c>
      <c r="P8" s="25">
        <v>22</v>
      </c>
      <c r="Q8" s="25">
        <v>90</v>
      </c>
      <c r="R8" s="25">
        <v>260</v>
      </c>
      <c r="S8" s="25" t="s">
        <v>56</v>
      </c>
      <c r="T8" s="31">
        <v>62</v>
      </c>
      <c r="U8" s="25" t="s">
        <v>46</v>
      </c>
      <c r="V8" s="45" t="s">
        <v>47</v>
      </c>
      <c r="W8" s="48">
        <v>13904.69</v>
      </c>
      <c r="X8" s="52" t="s">
        <v>75</v>
      </c>
      <c r="Y8" s="71" t="s">
        <v>76</v>
      </c>
      <c r="Z8" s="72" t="s">
        <v>77</v>
      </c>
      <c r="AA8" s="72"/>
      <c r="AB8" s="73"/>
    </row>
    <row r="9" s="2" customFormat="1" customHeight="1" spans="1:28">
      <c r="A9" s="25">
        <v>6</v>
      </c>
      <c r="B9" s="25" t="s">
        <v>69</v>
      </c>
      <c r="C9" s="31" t="s">
        <v>78</v>
      </c>
      <c r="D9" s="25" t="s">
        <v>79</v>
      </c>
      <c r="E9" s="26" t="s">
        <v>80</v>
      </c>
      <c r="F9" s="26" t="s">
        <v>81</v>
      </c>
      <c r="G9" s="32">
        <v>5.8396913229</v>
      </c>
      <c r="H9" s="25">
        <v>190</v>
      </c>
      <c r="I9" s="25">
        <v>45</v>
      </c>
      <c r="J9" s="25" t="s">
        <v>82</v>
      </c>
      <c r="K9" s="34">
        <v>48</v>
      </c>
      <c r="L9" s="25" t="s">
        <v>41</v>
      </c>
      <c r="M9" s="25" t="s">
        <v>42</v>
      </c>
      <c r="N9" s="25" t="s">
        <v>43</v>
      </c>
      <c r="O9" s="25" t="s">
        <v>44</v>
      </c>
      <c r="P9" s="25">
        <v>8</v>
      </c>
      <c r="Q9" s="25">
        <v>33</v>
      </c>
      <c r="R9" s="25">
        <v>115</v>
      </c>
      <c r="S9" s="25" t="s">
        <v>56</v>
      </c>
      <c r="T9" s="31">
        <v>63</v>
      </c>
      <c r="U9" s="25" t="s">
        <v>46</v>
      </c>
      <c r="V9" s="45" t="s">
        <v>47</v>
      </c>
      <c r="W9" s="46">
        <v>28485.07</v>
      </c>
      <c r="X9" s="52" t="s">
        <v>75</v>
      </c>
      <c r="Y9" s="72" t="s">
        <v>83</v>
      </c>
      <c r="Z9" s="72" t="s">
        <v>84</v>
      </c>
      <c r="AA9" s="72"/>
      <c r="AB9" s="73"/>
    </row>
    <row r="10" s="2" customFormat="1" customHeight="1" spans="1:28">
      <c r="A10" s="25">
        <v>7</v>
      </c>
      <c r="B10" s="25" t="s">
        <v>69</v>
      </c>
      <c r="C10" s="31" t="s">
        <v>85</v>
      </c>
      <c r="D10" s="25" t="s">
        <v>86</v>
      </c>
      <c r="E10" s="26" t="s">
        <v>87</v>
      </c>
      <c r="F10" s="26" t="s">
        <v>88</v>
      </c>
      <c r="G10" s="32">
        <v>6.3905458327</v>
      </c>
      <c r="H10" s="25">
        <v>195</v>
      </c>
      <c r="I10" s="25">
        <v>42</v>
      </c>
      <c r="J10" s="25" t="s">
        <v>82</v>
      </c>
      <c r="K10" s="34">
        <v>22</v>
      </c>
      <c r="L10" s="25" t="s">
        <v>41</v>
      </c>
      <c r="M10" s="25" t="s">
        <v>42</v>
      </c>
      <c r="N10" s="25" t="s">
        <v>43</v>
      </c>
      <c r="O10" s="25" t="s">
        <v>44</v>
      </c>
      <c r="P10" s="25">
        <v>9</v>
      </c>
      <c r="Q10" s="25">
        <v>37</v>
      </c>
      <c r="R10" s="25">
        <v>144</v>
      </c>
      <c r="S10" s="25" t="s">
        <v>56</v>
      </c>
      <c r="T10" s="31">
        <v>59</v>
      </c>
      <c r="U10" s="25" t="s">
        <v>46</v>
      </c>
      <c r="V10" s="45" t="s">
        <v>47</v>
      </c>
      <c r="W10" s="46">
        <v>142148.15</v>
      </c>
      <c r="X10" s="52" t="s">
        <v>75</v>
      </c>
      <c r="Y10" s="72" t="s">
        <v>83</v>
      </c>
      <c r="Z10" s="72" t="s">
        <v>89</v>
      </c>
      <c r="AA10" s="72"/>
      <c r="AB10" s="73"/>
    </row>
    <row r="11" s="2" customFormat="1" customHeight="1" spans="1:28">
      <c r="A11" s="25">
        <v>8</v>
      </c>
      <c r="B11" s="25" t="s">
        <v>69</v>
      </c>
      <c r="C11" s="31" t="s">
        <v>90</v>
      </c>
      <c r="D11" s="25" t="s">
        <v>91</v>
      </c>
      <c r="E11" s="26" t="s">
        <v>92</v>
      </c>
      <c r="F11" s="26" t="s">
        <v>93</v>
      </c>
      <c r="G11" s="32">
        <v>2.7073805112</v>
      </c>
      <c r="H11" s="25">
        <v>120</v>
      </c>
      <c r="I11" s="25">
        <v>35</v>
      </c>
      <c r="J11" s="25" t="s">
        <v>82</v>
      </c>
      <c r="K11" s="34">
        <v>30</v>
      </c>
      <c r="L11" s="25" t="s">
        <v>41</v>
      </c>
      <c r="M11" s="25" t="s">
        <v>42</v>
      </c>
      <c r="N11" s="25" t="s">
        <v>43</v>
      </c>
      <c r="O11" s="25" t="s">
        <v>44</v>
      </c>
      <c r="P11" s="25">
        <v>4</v>
      </c>
      <c r="Q11" s="25">
        <v>14</v>
      </c>
      <c r="R11" s="25">
        <v>35</v>
      </c>
      <c r="S11" s="25" t="s">
        <v>56</v>
      </c>
      <c r="T11" s="31">
        <v>63</v>
      </c>
      <c r="U11" s="25" t="s">
        <v>46</v>
      </c>
      <c r="V11" s="45" t="s">
        <v>47</v>
      </c>
      <c r="W11" s="48">
        <v>8151.16</v>
      </c>
      <c r="X11" s="52" t="s">
        <v>75</v>
      </c>
      <c r="Y11" s="71" t="s">
        <v>76</v>
      </c>
      <c r="Z11" s="72" t="s">
        <v>94</v>
      </c>
      <c r="AA11" s="72"/>
      <c r="AB11" s="73"/>
    </row>
    <row r="12" s="2" customFormat="1" customHeight="1" spans="1:28">
      <c r="A12" s="25">
        <v>9</v>
      </c>
      <c r="B12" s="25" t="s">
        <v>69</v>
      </c>
      <c r="C12" s="31" t="s">
        <v>95</v>
      </c>
      <c r="D12" s="25" t="s">
        <v>96</v>
      </c>
      <c r="E12" s="26" t="s">
        <v>97</v>
      </c>
      <c r="F12" s="26" t="s">
        <v>98</v>
      </c>
      <c r="G12" s="32">
        <v>2.1256774755</v>
      </c>
      <c r="H12" s="25">
        <v>110</v>
      </c>
      <c r="I12" s="25">
        <v>17</v>
      </c>
      <c r="J12" s="25" t="s">
        <v>40</v>
      </c>
      <c r="K12" s="34">
        <v>60</v>
      </c>
      <c r="L12" s="25" t="s">
        <v>99</v>
      </c>
      <c r="M12" s="25" t="s">
        <v>42</v>
      </c>
      <c r="N12" s="25" t="s">
        <v>65</v>
      </c>
      <c r="O12" s="25" t="s">
        <v>44</v>
      </c>
      <c r="P12" s="25">
        <v>17</v>
      </c>
      <c r="Q12" s="25">
        <v>60</v>
      </c>
      <c r="R12" s="25">
        <v>230</v>
      </c>
      <c r="S12" s="25" t="s">
        <v>56</v>
      </c>
      <c r="T12" s="31">
        <v>65</v>
      </c>
      <c r="U12" s="25" t="s">
        <v>46</v>
      </c>
      <c r="V12" s="45" t="s">
        <v>47</v>
      </c>
      <c r="W12" s="48">
        <v>16838.35</v>
      </c>
      <c r="X12" s="52" t="s">
        <v>75</v>
      </c>
      <c r="Y12" s="56" t="s">
        <v>100</v>
      </c>
      <c r="Z12" s="72" t="s">
        <v>101</v>
      </c>
      <c r="AA12" s="72"/>
      <c r="AB12" s="73"/>
    </row>
    <row r="13" s="2" customFormat="1" customHeight="1" spans="1:28">
      <c r="A13" s="25">
        <v>10</v>
      </c>
      <c r="B13" s="25" t="s">
        <v>69</v>
      </c>
      <c r="C13" s="25" t="s">
        <v>102</v>
      </c>
      <c r="D13" s="25" t="s">
        <v>103</v>
      </c>
      <c r="E13" s="26" t="s">
        <v>104</v>
      </c>
      <c r="F13" s="26" t="s">
        <v>105</v>
      </c>
      <c r="G13" s="25">
        <v>1.3689</v>
      </c>
      <c r="H13" s="25">
        <v>130</v>
      </c>
      <c r="I13" s="25">
        <v>16</v>
      </c>
      <c r="J13" s="25" t="s">
        <v>55</v>
      </c>
      <c r="K13" s="34">
        <v>45</v>
      </c>
      <c r="L13" s="25" t="s">
        <v>41</v>
      </c>
      <c r="M13" s="25" t="s">
        <v>42</v>
      </c>
      <c r="N13" s="25" t="s">
        <v>43</v>
      </c>
      <c r="O13" s="25" t="s">
        <v>44</v>
      </c>
      <c r="P13" s="25">
        <v>5</v>
      </c>
      <c r="Q13" s="25">
        <v>14</v>
      </c>
      <c r="R13" s="25">
        <v>70</v>
      </c>
      <c r="S13" s="25" t="s">
        <v>56</v>
      </c>
      <c r="T13" s="25">
        <v>65</v>
      </c>
      <c r="U13" s="25" t="s">
        <v>46</v>
      </c>
      <c r="V13" s="45" t="s">
        <v>47</v>
      </c>
      <c r="W13" s="53">
        <v>14808.25</v>
      </c>
      <c r="X13" s="52" t="s">
        <v>75</v>
      </c>
      <c r="Y13" s="71" t="s">
        <v>76</v>
      </c>
      <c r="Z13" s="72" t="s">
        <v>106</v>
      </c>
      <c r="AA13" s="72"/>
      <c r="AB13" s="73"/>
    </row>
    <row r="14" s="2" customFormat="1" customHeight="1" spans="1:28">
      <c r="A14" s="25">
        <v>11</v>
      </c>
      <c r="B14" s="25" t="s">
        <v>69</v>
      </c>
      <c r="C14" s="25" t="s">
        <v>107</v>
      </c>
      <c r="D14" s="25" t="s">
        <v>108</v>
      </c>
      <c r="E14" s="26" t="s">
        <v>109</v>
      </c>
      <c r="F14" s="26" t="s">
        <v>110</v>
      </c>
      <c r="G14" s="25">
        <v>0.0642</v>
      </c>
      <c r="H14" s="25">
        <v>135</v>
      </c>
      <c r="I14" s="25">
        <v>7</v>
      </c>
      <c r="J14" s="25" t="s">
        <v>111</v>
      </c>
      <c r="K14" s="34">
        <v>16</v>
      </c>
      <c r="L14" s="25" t="s">
        <v>41</v>
      </c>
      <c r="M14" s="25" t="s">
        <v>42</v>
      </c>
      <c r="N14" s="25" t="s">
        <v>43</v>
      </c>
      <c r="O14" s="25" t="s">
        <v>44</v>
      </c>
      <c r="P14" s="25">
        <v>3</v>
      </c>
      <c r="Q14" s="25">
        <v>10</v>
      </c>
      <c r="R14" s="25">
        <v>43</v>
      </c>
      <c r="S14" s="25" t="s">
        <v>45</v>
      </c>
      <c r="T14" s="25">
        <v>58</v>
      </c>
      <c r="U14" s="25" t="s">
        <v>46</v>
      </c>
      <c r="V14" s="45" t="s">
        <v>47</v>
      </c>
      <c r="W14" s="48">
        <v>5183.76</v>
      </c>
      <c r="X14" s="52" t="s">
        <v>75</v>
      </c>
      <c r="Y14" s="71" t="s">
        <v>112</v>
      </c>
      <c r="Z14" s="72" t="s">
        <v>113</v>
      </c>
      <c r="AA14" s="72"/>
      <c r="AB14" s="73"/>
    </row>
    <row r="15" s="3" customFormat="1" customHeight="1" spans="1:27">
      <c r="A15" s="27">
        <v>12</v>
      </c>
      <c r="B15" s="27" t="s">
        <v>114</v>
      </c>
      <c r="C15" s="27" t="s">
        <v>115</v>
      </c>
      <c r="D15" s="27" t="s">
        <v>116</v>
      </c>
      <c r="E15" s="29" t="s">
        <v>117</v>
      </c>
      <c r="F15" s="29" t="s">
        <v>118</v>
      </c>
      <c r="G15" s="27">
        <v>2.095</v>
      </c>
      <c r="H15" s="27">
        <v>270</v>
      </c>
      <c r="I15" s="27">
        <v>15</v>
      </c>
      <c r="J15" s="27" t="s">
        <v>55</v>
      </c>
      <c r="K15" s="35">
        <v>23</v>
      </c>
      <c r="L15" s="27" t="s">
        <v>41</v>
      </c>
      <c r="M15" s="27" t="s">
        <v>42</v>
      </c>
      <c r="N15" s="27" t="s">
        <v>43</v>
      </c>
      <c r="O15" s="27" t="s">
        <v>44</v>
      </c>
      <c r="P15" s="27">
        <v>5</v>
      </c>
      <c r="Q15" s="27">
        <v>9</v>
      </c>
      <c r="R15" s="27">
        <v>71</v>
      </c>
      <c r="S15" s="27" t="s">
        <v>45</v>
      </c>
      <c r="T15" s="27">
        <v>59</v>
      </c>
      <c r="U15" s="27" t="s">
        <v>46</v>
      </c>
      <c r="V15" s="49" t="s">
        <v>47</v>
      </c>
      <c r="W15" s="50">
        <v>25630.53</v>
      </c>
      <c r="X15" s="54" t="s">
        <v>119</v>
      </c>
      <c r="Y15" s="54" t="s">
        <v>120</v>
      </c>
      <c r="Z15" s="54" t="s">
        <v>121</v>
      </c>
      <c r="AA15" s="54"/>
    </row>
    <row r="16" s="3" customFormat="1" customHeight="1" spans="1:27">
      <c r="A16" s="27">
        <v>13</v>
      </c>
      <c r="B16" s="27" t="s">
        <v>114</v>
      </c>
      <c r="C16" s="28" t="s">
        <v>122</v>
      </c>
      <c r="D16" s="27" t="s">
        <v>123</v>
      </c>
      <c r="E16" s="29" t="s">
        <v>124</v>
      </c>
      <c r="F16" s="29" t="s">
        <v>125</v>
      </c>
      <c r="G16" s="30">
        <v>7.1418674262</v>
      </c>
      <c r="H16" s="27">
        <v>165</v>
      </c>
      <c r="I16" s="27">
        <v>12</v>
      </c>
      <c r="J16" s="27" t="s">
        <v>126</v>
      </c>
      <c r="K16" s="35">
        <v>20</v>
      </c>
      <c r="L16" s="27" t="s">
        <v>41</v>
      </c>
      <c r="M16" s="27" t="s">
        <v>42</v>
      </c>
      <c r="N16" s="27" t="s">
        <v>43</v>
      </c>
      <c r="O16" s="27" t="s">
        <v>44</v>
      </c>
      <c r="P16" s="27">
        <v>1</v>
      </c>
      <c r="Q16" s="27">
        <v>5</v>
      </c>
      <c r="R16" s="27">
        <v>18</v>
      </c>
      <c r="S16" s="27" t="s">
        <v>45</v>
      </c>
      <c r="T16" s="28">
        <v>62</v>
      </c>
      <c r="U16" s="27" t="s">
        <v>46</v>
      </c>
      <c r="V16" s="49" t="s">
        <v>47</v>
      </c>
      <c r="W16" s="55">
        <v>8882.41</v>
      </c>
      <c r="X16" s="54" t="s">
        <v>119</v>
      </c>
      <c r="Y16" s="54" t="s">
        <v>127</v>
      </c>
      <c r="Z16" s="54" t="s">
        <v>128</v>
      </c>
      <c r="AA16" s="54"/>
    </row>
    <row r="17" s="3" customFormat="1" customHeight="1" spans="1:27">
      <c r="A17" s="27">
        <v>14</v>
      </c>
      <c r="B17" s="27" t="s">
        <v>114</v>
      </c>
      <c r="C17" s="28" t="s">
        <v>129</v>
      </c>
      <c r="D17" s="27" t="s">
        <v>130</v>
      </c>
      <c r="E17" s="29" t="s">
        <v>131</v>
      </c>
      <c r="F17" s="29" t="s">
        <v>132</v>
      </c>
      <c r="G17" s="30">
        <v>2.8279550287</v>
      </c>
      <c r="H17" s="27">
        <v>110</v>
      </c>
      <c r="I17" s="27">
        <v>12</v>
      </c>
      <c r="J17" s="27" t="s">
        <v>82</v>
      </c>
      <c r="K17" s="35">
        <v>37</v>
      </c>
      <c r="L17" s="27" t="s">
        <v>99</v>
      </c>
      <c r="M17" s="27" t="s">
        <v>42</v>
      </c>
      <c r="N17" s="27" t="s">
        <v>43</v>
      </c>
      <c r="O17" s="27" t="s">
        <v>44</v>
      </c>
      <c r="P17" s="27">
        <v>1</v>
      </c>
      <c r="Q17" s="27">
        <v>6</v>
      </c>
      <c r="R17" s="27">
        <v>17</v>
      </c>
      <c r="S17" s="27" t="s">
        <v>45</v>
      </c>
      <c r="T17" s="28">
        <v>57</v>
      </c>
      <c r="U17" s="27" t="s">
        <v>46</v>
      </c>
      <c r="V17" s="49" t="s">
        <v>47</v>
      </c>
      <c r="W17" s="50">
        <v>2597.07</v>
      </c>
      <c r="X17" s="54" t="s">
        <v>119</v>
      </c>
      <c r="Y17" s="54" t="s">
        <v>133</v>
      </c>
      <c r="Z17" s="54" t="s">
        <v>134</v>
      </c>
      <c r="AA17" s="54"/>
    </row>
    <row r="18" s="2" customFormat="1" customHeight="1" spans="1:27">
      <c r="A18" s="25">
        <v>15</v>
      </c>
      <c r="B18" s="25" t="s">
        <v>135</v>
      </c>
      <c r="C18" s="25" t="s">
        <v>136</v>
      </c>
      <c r="D18" s="25" t="s">
        <v>137</v>
      </c>
      <c r="E18" s="26" t="s">
        <v>138</v>
      </c>
      <c r="F18" s="26" t="s">
        <v>139</v>
      </c>
      <c r="G18" s="25">
        <v>1.823</v>
      </c>
      <c r="H18" s="25">
        <v>270</v>
      </c>
      <c r="I18" s="25">
        <v>50</v>
      </c>
      <c r="J18" s="25" t="s">
        <v>55</v>
      </c>
      <c r="K18" s="34">
        <v>30</v>
      </c>
      <c r="L18" s="25" t="s">
        <v>140</v>
      </c>
      <c r="M18" s="25" t="s">
        <v>42</v>
      </c>
      <c r="N18" s="25" t="s">
        <v>43</v>
      </c>
      <c r="O18" s="25" t="s">
        <v>44</v>
      </c>
      <c r="P18" s="25">
        <v>3</v>
      </c>
      <c r="Q18" s="25">
        <v>5</v>
      </c>
      <c r="R18" s="25">
        <v>48</v>
      </c>
      <c r="S18" s="25" t="s">
        <v>45</v>
      </c>
      <c r="T18" s="25">
        <v>72</v>
      </c>
      <c r="U18" s="25" t="s">
        <v>46</v>
      </c>
      <c r="V18" s="45" t="s">
        <v>47</v>
      </c>
      <c r="W18" s="48">
        <v>6493.9</v>
      </c>
      <c r="X18" s="56" t="s">
        <v>141</v>
      </c>
      <c r="Y18" s="57" t="s">
        <v>142</v>
      </c>
      <c r="Z18" s="74" t="s">
        <v>143</v>
      </c>
      <c r="AA18" s="25"/>
    </row>
    <row r="19" s="2" customFormat="1" customHeight="1" spans="1:27">
      <c r="A19" s="25">
        <v>16</v>
      </c>
      <c r="B19" s="25" t="s">
        <v>135</v>
      </c>
      <c r="C19" s="31" t="s">
        <v>144</v>
      </c>
      <c r="D19" s="25" t="s">
        <v>145</v>
      </c>
      <c r="E19" s="26" t="s">
        <v>146</v>
      </c>
      <c r="F19" s="26" t="s">
        <v>147</v>
      </c>
      <c r="G19" s="32">
        <v>3.9835155662</v>
      </c>
      <c r="H19" s="25">
        <v>280</v>
      </c>
      <c r="I19" s="25">
        <v>47</v>
      </c>
      <c r="J19" s="25" t="s">
        <v>40</v>
      </c>
      <c r="K19" s="34">
        <v>68</v>
      </c>
      <c r="L19" s="25" t="s">
        <v>148</v>
      </c>
      <c r="M19" s="25" t="s">
        <v>42</v>
      </c>
      <c r="N19" s="25" t="s">
        <v>65</v>
      </c>
      <c r="O19" s="25" t="s">
        <v>44</v>
      </c>
      <c r="P19" s="25">
        <v>3</v>
      </c>
      <c r="Q19" s="25">
        <v>11</v>
      </c>
      <c r="R19" s="25">
        <v>48</v>
      </c>
      <c r="S19" s="25" t="s">
        <v>56</v>
      </c>
      <c r="T19" s="31">
        <v>59</v>
      </c>
      <c r="U19" s="25" t="s">
        <v>46</v>
      </c>
      <c r="V19" s="45" t="s">
        <v>47</v>
      </c>
      <c r="W19" s="46">
        <v>16807.67</v>
      </c>
      <c r="X19" s="56" t="s">
        <v>141</v>
      </c>
      <c r="Y19" s="57" t="s">
        <v>149</v>
      </c>
      <c r="Z19" s="74" t="s">
        <v>150</v>
      </c>
      <c r="AA19" s="25"/>
    </row>
    <row r="20" s="3" customFormat="1" customHeight="1" spans="1:27">
      <c r="A20" s="27">
        <v>17</v>
      </c>
      <c r="B20" s="27" t="s">
        <v>151</v>
      </c>
      <c r="C20" s="27" t="s">
        <v>152</v>
      </c>
      <c r="D20" s="27" t="s">
        <v>153</v>
      </c>
      <c r="E20" s="29" t="s">
        <v>154</v>
      </c>
      <c r="F20" s="29" t="s">
        <v>155</v>
      </c>
      <c r="G20" s="27">
        <v>8.59</v>
      </c>
      <c r="H20" s="27">
        <v>310</v>
      </c>
      <c r="I20" s="27">
        <v>25</v>
      </c>
      <c r="J20" s="27" t="s">
        <v>156</v>
      </c>
      <c r="K20" s="35">
        <v>30</v>
      </c>
      <c r="L20" s="27" t="s">
        <v>157</v>
      </c>
      <c r="M20" s="27" t="s">
        <v>42</v>
      </c>
      <c r="N20" s="27" t="s">
        <v>65</v>
      </c>
      <c r="O20" s="27" t="s">
        <v>44</v>
      </c>
      <c r="P20" s="27">
        <v>9</v>
      </c>
      <c r="Q20" s="27">
        <v>40</v>
      </c>
      <c r="R20" s="27">
        <v>148</v>
      </c>
      <c r="S20" s="27" t="s">
        <v>56</v>
      </c>
      <c r="T20" s="27">
        <v>77</v>
      </c>
      <c r="U20" s="27" t="s">
        <v>158</v>
      </c>
      <c r="V20" s="49" t="s">
        <v>47</v>
      </c>
      <c r="W20" s="55">
        <v>139901.55</v>
      </c>
      <c r="X20" s="54" t="s">
        <v>159</v>
      </c>
      <c r="Y20" s="70" t="s">
        <v>160</v>
      </c>
      <c r="Z20" s="70" t="s">
        <v>161</v>
      </c>
      <c r="AA20" s="27"/>
    </row>
    <row r="21" s="2" customFormat="1" customHeight="1" spans="1:27">
      <c r="A21" s="25">
        <v>18</v>
      </c>
      <c r="B21" s="25" t="s">
        <v>162</v>
      </c>
      <c r="C21" s="25" t="s">
        <v>163</v>
      </c>
      <c r="D21" s="25" t="s">
        <v>164</v>
      </c>
      <c r="E21" s="26" t="s">
        <v>165</v>
      </c>
      <c r="F21" s="26" t="s">
        <v>166</v>
      </c>
      <c r="G21" s="25">
        <v>4.887</v>
      </c>
      <c r="H21" s="25">
        <v>65</v>
      </c>
      <c r="I21" s="25">
        <v>30</v>
      </c>
      <c r="J21" s="25" t="s">
        <v>40</v>
      </c>
      <c r="K21" s="34">
        <v>50</v>
      </c>
      <c r="L21" s="25" t="s">
        <v>167</v>
      </c>
      <c r="M21" s="25" t="s">
        <v>42</v>
      </c>
      <c r="N21" s="25" t="s">
        <v>65</v>
      </c>
      <c r="O21" s="25" t="s">
        <v>44</v>
      </c>
      <c r="P21" s="25">
        <v>7</v>
      </c>
      <c r="Q21" s="25">
        <v>23</v>
      </c>
      <c r="R21" s="25">
        <v>73</v>
      </c>
      <c r="S21" s="25" t="s">
        <v>56</v>
      </c>
      <c r="T21" s="25">
        <v>72</v>
      </c>
      <c r="U21" s="25" t="s">
        <v>158</v>
      </c>
      <c r="V21" s="45" t="s">
        <v>47</v>
      </c>
      <c r="W21" s="46">
        <v>7451.79</v>
      </c>
      <c r="X21" s="57" t="s">
        <v>168</v>
      </c>
      <c r="Y21" s="57" t="s">
        <v>169</v>
      </c>
      <c r="Z21" s="74" t="s">
        <v>170</v>
      </c>
      <c r="AA21" s="25"/>
    </row>
    <row r="22" s="2" customFormat="1" customHeight="1" spans="1:27">
      <c r="A22" s="25">
        <v>19</v>
      </c>
      <c r="B22" s="25" t="s">
        <v>162</v>
      </c>
      <c r="C22" s="25" t="s">
        <v>171</v>
      </c>
      <c r="D22" s="25" t="s">
        <v>172</v>
      </c>
      <c r="E22" s="26" t="s">
        <v>173</v>
      </c>
      <c r="F22" s="26" t="s">
        <v>174</v>
      </c>
      <c r="G22" s="25">
        <v>1.58</v>
      </c>
      <c r="H22" s="25">
        <v>270</v>
      </c>
      <c r="I22" s="25">
        <v>25</v>
      </c>
      <c r="J22" s="25" t="s">
        <v>55</v>
      </c>
      <c r="K22" s="34">
        <v>30</v>
      </c>
      <c r="L22" s="25" t="s">
        <v>41</v>
      </c>
      <c r="M22" s="25" t="s">
        <v>42</v>
      </c>
      <c r="N22" s="25" t="s">
        <v>43</v>
      </c>
      <c r="O22" s="25" t="s">
        <v>44</v>
      </c>
      <c r="P22" s="25">
        <v>2</v>
      </c>
      <c r="Q22" s="25">
        <v>10</v>
      </c>
      <c r="R22" s="25">
        <v>27</v>
      </c>
      <c r="S22" s="25" t="s">
        <v>45</v>
      </c>
      <c r="T22" s="25">
        <v>58</v>
      </c>
      <c r="U22" s="25" t="s">
        <v>46</v>
      </c>
      <c r="V22" s="45" t="s">
        <v>47</v>
      </c>
      <c r="W22" s="48">
        <v>6540.9</v>
      </c>
      <c r="X22" s="57" t="s">
        <v>168</v>
      </c>
      <c r="Y22" s="57" t="s">
        <v>175</v>
      </c>
      <c r="Z22" s="74" t="s">
        <v>176</v>
      </c>
      <c r="AA22" s="25"/>
    </row>
    <row r="23" s="2" customFormat="1" customHeight="1" spans="1:27">
      <c r="A23" s="25">
        <v>20</v>
      </c>
      <c r="B23" s="25" t="s">
        <v>162</v>
      </c>
      <c r="C23" s="31" t="s">
        <v>177</v>
      </c>
      <c r="D23" s="25" t="s">
        <v>178</v>
      </c>
      <c r="E23" s="26" t="s">
        <v>179</v>
      </c>
      <c r="F23" s="26" t="s">
        <v>180</v>
      </c>
      <c r="G23" s="32">
        <v>6.2425119308</v>
      </c>
      <c r="H23" s="25">
        <v>290</v>
      </c>
      <c r="I23" s="25">
        <v>60</v>
      </c>
      <c r="J23" s="25" t="s">
        <v>126</v>
      </c>
      <c r="K23" s="34">
        <v>18</v>
      </c>
      <c r="L23" s="25" t="s">
        <v>181</v>
      </c>
      <c r="M23" s="25" t="s">
        <v>42</v>
      </c>
      <c r="N23" s="25" t="s">
        <v>43</v>
      </c>
      <c r="O23" s="25" t="s">
        <v>44</v>
      </c>
      <c r="P23" s="25">
        <v>4</v>
      </c>
      <c r="Q23" s="25">
        <v>16</v>
      </c>
      <c r="R23" s="25">
        <v>54</v>
      </c>
      <c r="S23" s="25" t="s">
        <v>56</v>
      </c>
      <c r="T23" s="31">
        <v>61</v>
      </c>
      <c r="U23" s="25" t="s">
        <v>46</v>
      </c>
      <c r="V23" s="45" t="s">
        <v>47</v>
      </c>
      <c r="W23" s="46">
        <v>18835.88</v>
      </c>
      <c r="X23" s="57" t="s">
        <v>168</v>
      </c>
      <c r="Y23" s="57" t="s">
        <v>175</v>
      </c>
      <c r="Z23" s="74" t="s">
        <v>176</v>
      </c>
      <c r="AA23" s="25"/>
    </row>
    <row r="24" s="2" customFormat="1" customHeight="1" spans="1:27">
      <c r="A24" s="25">
        <v>21</v>
      </c>
      <c r="B24" s="25" t="s">
        <v>162</v>
      </c>
      <c r="C24" s="25" t="s">
        <v>182</v>
      </c>
      <c r="D24" s="25" t="s">
        <v>183</v>
      </c>
      <c r="E24" s="26" t="s">
        <v>184</v>
      </c>
      <c r="F24" s="26" t="s">
        <v>185</v>
      </c>
      <c r="G24" s="25">
        <v>0.85</v>
      </c>
      <c r="H24" s="25">
        <v>358</v>
      </c>
      <c r="I24" s="25">
        <v>50</v>
      </c>
      <c r="J24" s="25" t="s">
        <v>40</v>
      </c>
      <c r="K24" s="34">
        <v>40</v>
      </c>
      <c r="L24" s="25" t="s">
        <v>140</v>
      </c>
      <c r="M24" s="25" t="s">
        <v>42</v>
      </c>
      <c r="N24" s="25" t="s">
        <v>43</v>
      </c>
      <c r="O24" s="25" t="s">
        <v>44</v>
      </c>
      <c r="P24" s="25">
        <v>3</v>
      </c>
      <c r="Q24" s="25">
        <v>8</v>
      </c>
      <c r="R24" s="25">
        <v>30</v>
      </c>
      <c r="S24" s="25" t="s">
        <v>45</v>
      </c>
      <c r="T24" s="25">
        <v>58</v>
      </c>
      <c r="U24" s="25" t="s">
        <v>46</v>
      </c>
      <c r="V24" s="45" t="s">
        <v>47</v>
      </c>
      <c r="W24" s="48">
        <v>4152.49</v>
      </c>
      <c r="X24" s="57" t="s">
        <v>168</v>
      </c>
      <c r="Y24" s="57" t="s">
        <v>186</v>
      </c>
      <c r="Z24" s="74" t="s">
        <v>187</v>
      </c>
      <c r="AA24" s="25"/>
    </row>
    <row r="25" s="2" customFormat="1" customHeight="1" spans="1:27">
      <c r="A25" s="25">
        <v>22</v>
      </c>
      <c r="B25" s="25" t="s">
        <v>162</v>
      </c>
      <c r="C25" s="31" t="s">
        <v>188</v>
      </c>
      <c r="D25" s="25" t="s">
        <v>189</v>
      </c>
      <c r="E25" s="26" t="s">
        <v>190</v>
      </c>
      <c r="F25" s="26" t="s">
        <v>191</v>
      </c>
      <c r="G25" s="32">
        <v>17.3177498901</v>
      </c>
      <c r="H25" s="25">
        <v>295</v>
      </c>
      <c r="I25" s="25">
        <v>40</v>
      </c>
      <c r="J25" s="25" t="s">
        <v>40</v>
      </c>
      <c r="K25" s="34">
        <v>30</v>
      </c>
      <c r="L25" s="25" t="s">
        <v>192</v>
      </c>
      <c r="M25" s="25" t="s">
        <v>42</v>
      </c>
      <c r="N25" s="25" t="s">
        <v>65</v>
      </c>
      <c r="O25" s="25" t="s">
        <v>44</v>
      </c>
      <c r="P25" s="25">
        <v>11</v>
      </c>
      <c r="Q25" s="25">
        <v>28</v>
      </c>
      <c r="R25" s="25">
        <v>123</v>
      </c>
      <c r="S25" s="25" t="s">
        <v>56</v>
      </c>
      <c r="T25" s="31">
        <v>62</v>
      </c>
      <c r="U25" s="25" t="s">
        <v>46</v>
      </c>
      <c r="V25" s="45" t="s">
        <v>47</v>
      </c>
      <c r="W25" s="46">
        <v>8980.75</v>
      </c>
      <c r="X25" s="57" t="s">
        <v>168</v>
      </c>
      <c r="Y25" s="57" t="s">
        <v>186</v>
      </c>
      <c r="Z25" s="74" t="s">
        <v>187</v>
      </c>
      <c r="AA25" s="25"/>
    </row>
    <row r="26" s="2" customFormat="1" customHeight="1" spans="1:27">
      <c r="A26" s="25">
        <v>23</v>
      </c>
      <c r="B26" s="25" t="s">
        <v>162</v>
      </c>
      <c r="C26" s="31" t="s">
        <v>193</v>
      </c>
      <c r="D26" s="25" t="s">
        <v>194</v>
      </c>
      <c r="E26" s="26" t="s">
        <v>195</v>
      </c>
      <c r="F26" s="26" t="s">
        <v>196</v>
      </c>
      <c r="G26" s="32">
        <v>8.6761386323</v>
      </c>
      <c r="H26" s="25">
        <v>100</v>
      </c>
      <c r="I26" s="25">
        <v>20</v>
      </c>
      <c r="J26" s="25" t="s">
        <v>156</v>
      </c>
      <c r="K26" s="34" t="s">
        <v>197</v>
      </c>
      <c r="L26" s="25" t="s">
        <v>192</v>
      </c>
      <c r="M26" s="25" t="s">
        <v>42</v>
      </c>
      <c r="N26" s="25" t="s">
        <v>65</v>
      </c>
      <c r="O26" s="25" t="s">
        <v>44</v>
      </c>
      <c r="P26" s="25">
        <v>37</v>
      </c>
      <c r="Q26" s="25">
        <v>163</v>
      </c>
      <c r="R26" s="25">
        <v>1177</v>
      </c>
      <c r="S26" s="25" t="s">
        <v>198</v>
      </c>
      <c r="T26" s="31">
        <v>63</v>
      </c>
      <c r="U26" s="25" t="s">
        <v>158</v>
      </c>
      <c r="V26" s="45" t="s">
        <v>47</v>
      </c>
      <c r="W26" s="46">
        <v>13900.79</v>
      </c>
      <c r="X26" s="57" t="s">
        <v>168</v>
      </c>
      <c r="Y26" s="57" t="s">
        <v>199</v>
      </c>
      <c r="Z26" s="74" t="s">
        <v>200</v>
      </c>
      <c r="AA26" s="25"/>
    </row>
    <row r="27" s="2" customFormat="1" customHeight="1" spans="1:27">
      <c r="A27" s="25">
        <v>25</v>
      </c>
      <c r="B27" s="25" t="s">
        <v>162</v>
      </c>
      <c r="C27" s="31" t="s">
        <v>201</v>
      </c>
      <c r="D27" s="25" t="s">
        <v>202</v>
      </c>
      <c r="E27" s="26" t="s">
        <v>203</v>
      </c>
      <c r="F27" s="26" t="s">
        <v>204</v>
      </c>
      <c r="G27" s="32">
        <v>2.7604359044</v>
      </c>
      <c r="H27" s="25">
        <v>100</v>
      </c>
      <c r="I27" s="25">
        <v>50</v>
      </c>
      <c r="J27" s="25" t="s">
        <v>40</v>
      </c>
      <c r="K27" s="34">
        <v>30</v>
      </c>
      <c r="L27" s="25" t="s">
        <v>192</v>
      </c>
      <c r="M27" s="25" t="s">
        <v>42</v>
      </c>
      <c r="N27" s="25" t="s">
        <v>43</v>
      </c>
      <c r="O27" s="25" t="s">
        <v>44</v>
      </c>
      <c r="P27" s="25">
        <v>16</v>
      </c>
      <c r="Q27" s="25">
        <v>57</v>
      </c>
      <c r="R27" s="25">
        <v>253</v>
      </c>
      <c r="S27" s="25" t="s">
        <v>56</v>
      </c>
      <c r="T27" s="31">
        <v>59</v>
      </c>
      <c r="U27" s="25" t="s">
        <v>46</v>
      </c>
      <c r="V27" s="45" t="s">
        <v>47</v>
      </c>
      <c r="W27" s="46">
        <v>16806.64</v>
      </c>
      <c r="X27" s="57" t="s">
        <v>168</v>
      </c>
      <c r="Y27" s="71" t="s">
        <v>205</v>
      </c>
      <c r="Z27" s="74" t="s">
        <v>206</v>
      </c>
      <c r="AA27" s="25"/>
    </row>
    <row r="28" s="2" customFormat="1" customHeight="1" spans="1:27">
      <c r="A28" s="25">
        <v>26</v>
      </c>
      <c r="B28" s="25" t="s">
        <v>162</v>
      </c>
      <c r="C28" s="31" t="s">
        <v>207</v>
      </c>
      <c r="D28" s="25" t="s">
        <v>208</v>
      </c>
      <c r="E28" s="26" t="s">
        <v>209</v>
      </c>
      <c r="F28" s="26" t="s">
        <v>210</v>
      </c>
      <c r="G28" s="32">
        <v>11.9121330373</v>
      </c>
      <c r="H28" s="25">
        <v>85</v>
      </c>
      <c r="I28" s="25">
        <v>20</v>
      </c>
      <c r="J28" s="25" t="s">
        <v>211</v>
      </c>
      <c r="K28" s="34">
        <v>28</v>
      </c>
      <c r="L28" s="25" t="s">
        <v>140</v>
      </c>
      <c r="M28" s="25" t="s">
        <v>42</v>
      </c>
      <c r="N28" s="25" t="s">
        <v>65</v>
      </c>
      <c r="O28" s="25" t="s">
        <v>212</v>
      </c>
      <c r="P28" s="25">
        <v>1</v>
      </c>
      <c r="Q28" s="25">
        <v>3</v>
      </c>
      <c r="R28" s="25">
        <v>84</v>
      </c>
      <c r="S28" s="25" t="s">
        <v>56</v>
      </c>
      <c r="T28" s="31">
        <v>57</v>
      </c>
      <c r="U28" s="25" t="s">
        <v>46</v>
      </c>
      <c r="V28" s="45" t="s">
        <v>47</v>
      </c>
      <c r="W28" s="46">
        <v>80826.46</v>
      </c>
      <c r="X28" s="57" t="s">
        <v>168</v>
      </c>
      <c r="Y28" s="57" t="s">
        <v>213</v>
      </c>
      <c r="Z28" s="74" t="s">
        <v>214</v>
      </c>
      <c r="AA28" s="25"/>
    </row>
    <row r="29" s="3" customFormat="1" customHeight="1" spans="1:27">
      <c r="A29" s="27">
        <v>27</v>
      </c>
      <c r="B29" s="27" t="s">
        <v>215</v>
      </c>
      <c r="C29" s="27" t="s">
        <v>216</v>
      </c>
      <c r="D29" s="27" t="s">
        <v>217</v>
      </c>
      <c r="E29" s="29" t="s">
        <v>218</v>
      </c>
      <c r="F29" s="29" t="s">
        <v>219</v>
      </c>
      <c r="G29" s="27">
        <v>2.01</v>
      </c>
      <c r="H29" s="27">
        <v>65</v>
      </c>
      <c r="I29" s="27">
        <v>35</v>
      </c>
      <c r="J29" s="27" t="s">
        <v>211</v>
      </c>
      <c r="K29" s="35" t="s">
        <v>220</v>
      </c>
      <c r="L29" s="27" t="s">
        <v>167</v>
      </c>
      <c r="M29" s="27" t="s">
        <v>42</v>
      </c>
      <c r="N29" s="27" t="s">
        <v>65</v>
      </c>
      <c r="O29" s="27" t="s">
        <v>44</v>
      </c>
      <c r="P29" s="27">
        <v>2</v>
      </c>
      <c r="Q29" s="27">
        <v>8</v>
      </c>
      <c r="R29" s="27">
        <v>9</v>
      </c>
      <c r="S29" s="27" t="s">
        <v>45</v>
      </c>
      <c r="T29" s="27">
        <v>68</v>
      </c>
      <c r="U29" s="27" t="s">
        <v>46</v>
      </c>
      <c r="V29" s="49" t="s">
        <v>47</v>
      </c>
      <c r="W29" s="50">
        <v>13204.6</v>
      </c>
      <c r="X29" s="58" t="s">
        <v>221</v>
      </c>
      <c r="Y29" s="75" t="s">
        <v>222</v>
      </c>
      <c r="Z29" s="76" t="s">
        <v>223</v>
      </c>
      <c r="AA29" s="76"/>
    </row>
    <row r="30" s="3" customFormat="1" customHeight="1" spans="1:27">
      <c r="A30" s="27">
        <v>28</v>
      </c>
      <c r="B30" s="27" t="s">
        <v>215</v>
      </c>
      <c r="C30" s="27" t="s">
        <v>224</v>
      </c>
      <c r="D30" s="27" t="s">
        <v>225</v>
      </c>
      <c r="E30" s="29" t="s">
        <v>226</v>
      </c>
      <c r="F30" s="29" t="s">
        <v>227</v>
      </c>
      <c r="G30" s="27">
        <v>1.817</v>
      </c>
      <c r="H30" s="27">
        <v>90</v>
      </c>
      <c r="I30" s="27">
        <v>40</v>
      </c>
      <c r="J30" s="27" t="s">
        <v>211</v>
      </c>
      <c r="K30" s="35">
        <v>30</v>
      </c>
      <c r="L30" s="27" t="s">
        <v>192</v>
      </c>
      <c r="M30" s="27" t="s">
        <v>42</v>
      </c>
      <c r="N30" s="27" t="s">
        <v>65</v>
      </c>
      <c r="O30" s="27" t="s">
        <v>44</v>
      </c>
      <c r="P30" s="27">
        <v>3</v>
      </c>
      <c r="Q30" s="27">
        <v>19</v>
      </c>
      <c r="R30" s="27">
        <v>9</v>
      </c>
      <c r="S30" s="27" t="s">
        <v>45</v>
      </c>
      <c r="T30" s="27">
        <v>67</v>
      </c>
      <c r="U30" s="27" t="s">
        <v>46</v>
      </c>
      <c r="V30" s="49" t="s">
        <v>47</v>
      </c>
      <c r="W30" s="50">
        <v>4150.79</v>
      </c>
      <c r="X30" s="58" t="s">
        <v>221</v>
      </c>
      <c r="Y30" s="75" t="s">
        <v>222</v>
      </c>
      <c r="Z30" s="76" t="s">
        <v>228</v>
      </c>
      <c r="AA30" s="76"/>
    </row>
    <row r="31" s="3" customFormat="1" customHeight="1" spans="1:27">
      <c r="A31" s="27">
        <v>29</v>
      </c>
      <c r="B31" s="27" t="s">
        <v>215</v>
      </c>
      <c r="C31" s="28" t="s">
        <v>229</v>
      </c>
      <c r="D31" s="27" t="s">
        <v>230</v>
      </c>
      <c r="E31" s="29" t="s">
        <v>231</v>
      </c>
      <c r="F31" s="29" t="s">
        <v>232</v>
      </c>
      <c r="G31" s="30">
        <v>3.8700737715</v>
      </c>
      <c r="H31" s="27">
        <v>65</v>
      </c>
      <c r="I31" s="27">
        <v>35</v>
      </c>
      <c r="J31" s="27" t="s">
        <v>40</v>
      </c>
      <c r="K31" s="35" t="s">
        <v>233</v>
      </c>
      <c r="L31" s="27" t="s">
        <v>167</v>
      </c>
      <c r="M31" s="27" t="s">
        <v>42</v>
      </c>
      <c r="N31" s="27" t="s">
        <v>65</v>
      </c>
      <c r="O31" s="27" t="s">
        <v>44</v>
      </c>
      <c r="P31" s="27">
        <v>2</v>
      </c>
      <c r="Q31" s="27">
        <v>4</v>
      </c>
      <c r="R31" s="27">
        <v>12</v>
      </c>
      <c r="S31" s="27" t="s">
        <v>45</v>
      </c>
      <c r="T31" s="28">
        <v>56</v>
      </c>
      <c r="U31" s="27" t="s">
        <v>46</v>
      </c>
      <c r="V31" s="49" t="s">
        <v>47</v>
      </c>
      <c r="W31" s="50">
        <v>30714.82</v>
      </c>
      <c r="X31" s="58" t="s">
        <v>221</v>
      </c>
      <c r="Y31" s="75" t="s">
        <v>222</v>
      </c>
      <c r="Z31" s="76" t="s">
        <v>234</v>
      </c>
      <c r="AA31" s="76" t="s">
        <v>235</v>
      </c>
    </row>
    <row r="32" s="2" customFormat="1" customHeight="1" spans="1:27">
      <c r="A32" s="25">
        <v>30</v>
      </c>
      <c r="B32" s="25" t="s">
        <v>236</v>
      </c>
      <c r="C32" s="25" t="s">
        <v>237</v>
      </c>
      <c r="D32" s="25" t="s">
        <v>238</v>
      </c>
      <c r="E32" s="26" t="s">
        <v>239</v>
      </c>
      <c r="F32" s="26" t="s">
        <v>240</v>
      </c>
      <c r="G32" s="25">
        <v>0.6</v>
      </c>
      <c r="H32" s="25">
        <v>100</v>
      </c>
      <c r="I32" s="25">
        <v>40</v>
      </c>
      <c r="J32" s="25" t="s">
        <v>40</v>
      </c>
      <c r="K32" s="34">
        <v>30</v>
      </c>
      <c r="L32" s="25" t="s">
        <v>241</v>
      </c>
      <c r="M32" s="25" t="s">
        <v>42</v>
      </c>
      <c r="N32" s="25" t="s">
        <v>65</v>
      </c>
      <c r="O32" s="25" t="s">
        <v>44</v>
      </c>
      <c r="P32" s="25">
        <v>22</v>
      </c>
      <c r="Q32" s="25">
        <v>65</v>
      </c>
      <c r="R32" s="25">
        <v>606</v>
      </c>
      <c r="S32" s="25" t="s">
        <v>56</v>
      </c>
      <c r="T32" s="25">
        <v>58</v>
      </c>
      <c r="U32" s="25" t="s">
        <v>46</v>
      </c>
      <c r="V32" s="45" t="s">
        <v>47</v>
      </c>
      <c r="W32" s="46">
        <v>11452.53</v>
      </c>
      <c r="X32" s="56" t="s">
        <v>242</v>
      </c>
      <c r="Y32" s="77" t="s">
        <v>243</v>
      </c>
      <c r="Z32" s="74" t="s">
        <v>244</v>
      </c>
      <c r="AA32" s="78"/>
    </row>
    <row r="33" s="3" customFormat="1" customHeight="1" spans="1:27">
      <c r="A33" s="27">
        <v>31</v>
      </c>
      <c r="B33" s="27" t="s">
        <v>245</v>
      </c>
      <c r="C33" s="27" t="s">
        <v>246</v>
      </c>
      <c r="D33" s="27" t="s">
        <v>247</v>
      </c>
      <c r="E33" s="29" t="s">
        <v>248</v>
      </c>
      <c r="F33" s="29" t="s">
        <v>249</v>
      </c>
      <c r="G33" s="27">
        <v>0.622</v>
      </c>
      <c r="H33" s="27">
        <v>90</v>
      </c>
      <c r="I33" s="27">
        <v>12</v>
      </c>
      <c r="J33" s="27" t="s">
        <v>211</v>
      </c>
      <c r="K33" s="35">
        <v>35</v>
      </c>
      <c r="L33" s="36" t="s">
        <v>99</v>
      </c>
      <c r="M33" s="27" t="s">
        <v>42</v>
      </c>
      <c r="N33" s="27" t="s">
        <v>43</v>
      </c>
      <c r="O33" s="27" t="s">
        <v>44</v>
      </c>
      <c r="P33" s="27">
        <v>1</v>
      </c>
      <c r="Q33" s="27">
        <v>2</v>
      </c>
      <c r="R33" s="27">
        <v>18</v>
      </c>
      <c r="S33" s="27" t="s">
        <v>45</v>
      </c>
      <c r="T33" s="27">
        <v>59</v>
      </c>
      <c r="U33" s="27" t="s">
        <v>46</v>
      </c>
      <c r="V33" s="49" t="s">
        <v>47</v>
      </c>
      <c r="W33" s="50">
        <v>4053.23</v>
      </c>
      <c r="X33" s="59" t="s">
        <v>250</v>
      </c>
      <c r="Y33" s="75" t="s">
        <v>251</v>
      </c>
      <c r="Z33" s="76" t="s">
        <v>252</v>
      </c>
      <c r="AA33" s="36"/>
    </row>
    <row r="34" s="3" customFormat="1" customHeight="1" spans="1:27">
      <c r="A34" s="27">
        <v>33</v>
      </c>
      <c r="B34" s="27" t="s">
        <v>245</v>
      </c>
      <c r="C34" s="28" t="s">
        <v>253</v>
      </c>
      <c r="D34" s="27" t="s">
        <v>254</v>
      </c>
      <c r="E34" s="29" t="s">
        <v>255</v>
      </c>
      <c r="F34" s="29" t="s">
        <v>256</v>
      </c>
      <c r="G34" s="30">
        <v>5.9556706076</v>
      </c>
      <c r="H34" s="27">
        <v>320</v>
      </c>
      <c r="I34" s="27">
        <v>11</v>
      </c>
      <c r="J34" s="27" t="s">
        <v>126</v>
      </c>
      <c r="K34" s="37" t="s">
        <v>257</v>
      </c>
      <c r="L34" s="27" t="s">
        <v>41</v>
      </c>
      <c r="M34" s="27" t="s">
        <v>42</v>
      </c>
      <c r="N34" s="27" t="s">
        <v>43</v>
      </c>
      <c r="O34" s="27" t="s">
        <v>44</v>
      </c>
      <c r="P34" s="27">
        <v>2</v>
      </c>
      <c r="Q34" s="27">
        <v>6</v>
      </c>
      <c r="R34" s="27">
        <v>24</v>
      </c>
      <c r="S34" s="27" t="s">
        <v>45</v>
      </c>
      <c r="T34" s="28">
        <v>57</v>
      </c>
      <c r="U34" s="27" t="s">
        <v>46</v>
      </c>
      <c r="V34" s="49" t="s">
        <v>47</v>
      </c>
      <c r="W34" s="50">
        <v>7511.53</v>
      </c>
      <c r="X34" s="59" t="s">
        <v>250</v>
      </c>
      <c r="Y34" s="75" t="s">
        <v>258</v>
      </c>
      <c r="Z34" s="75" t="s">
        <v>259</v>
      </c>
      <c r="AA34" s="79"/>
    </row>
    <row r="35" s="3" customFormat="1" customHeight="1" spans="1:27">
      <c r="A35" s="27">
        <v>34</v>
      </c>
      <c r="B35" s="27" t="s">
        <v>245</v>
      </c>
      <c r="C35" s="28" t="s">
        <v>260</v>
      </c>
      <c r="D35" s="27" t="s">
        <v>261</v>
      </c>
      <c r="E35" s="29" t="s">
        <v>262</v>
      </c>
      <c r="F35" s="29" t="s">
        <v>263</v>
      </c>
      <c r="G35" s="30">
        <v>5.3358732814</v>
      </c>
      <c r="H35" s="27">
        <v>107</v>
      </c>
      <c r="I35" s="27">
        <v>20</v>
      </c>
      <c r="J35" s="27" t="s">
        <v>40</v>
      </c>
      <c r="K35" s="35">
        <v>36</v>
      </c>
      <c r="L35" s="27" t="s">
        <v>264</v>
      </c>
      <c r="M35" s="27" t="s">
        <v>42</v>
      </c>
      <c r="N35" s="27" t="s">
        <v>65</v>
      </c>
      <c r="O35" s="27" t="s">
        <v>44</v>
      </c>
      <c r="P35" s="27">
        <v>10</v>
      </c>
      <c r="Q35" s="27">
        <v>55</v>
      </c>
      <c r="R35" s="27">
        <v>218</v>
      </c>
      <c r="S35" s="27" t="s">
        <v>56</v>
      </c>
      <c r="T35" s="28">
        <v>63</v>
      </c>
      <c r="U35" s="27" t="s">
        <v>46</v>
      </c>
      <c r="V35" s="49" t="s">
        <v>47</v>
      </c>
      <c r="W35" s="50">
        <v>39355.18</v>
      </c>
      <c r="X35" s="59" t="s">
        <v>250</v>
      </c>
      <c r="Y35" s="75" t="s">
        <v>265</v>
      </c>
      <c r="Z35" s="75" t="s">
        <v>266</v>
      </c>
      <c r="AA35" s="27"/>
    </row>
    <row r="36" s="3" customFormat="1" customHeight="1" spans="1:27">
      <c r="A36" s="27">
        <v>35</v>
      </c>
      <c r="B36" s="27" t="s">
        <v>245</v>
      </c>
      <c r="C36" s="28" t="s">
        <v>267</v>
      </c>
      <c r="D36" s="27" t="s">
        <v>268</v>
      </c>
      <c r="E36" s="29" t="s">
        <v>269</v>
      </c>
      <c r="F36" s="29" t="s">
        <v>270</v>
      </c>
      <c r="G36" s="30">
        <v>1.7248194501</v>
      </c>
      <c r="H36" s="27">
        <v>320</v>
      </c>
      <c r="I36" s="27">
        <v>10</v>
      </c>
      <c r="J36" s="27" t="s">
        <v>40</v>
      </c>
      <c r="K36" s="35">
        <v>50</v>
      </c>
      <c r="L36" s="27" t="s">
        <v>41</v>
      </c>
      <c r="M36" s="27" t="s">
        <v>42</v>
      </c>
      <c r="N36" s="27" t="s">
        <v>65</v>
      </c>
      <c r="O36" s="27" t="s">
        <v>44</v>
      </c>
      <c r="P36" s="27">
        <v>7</v>
      </c>
      <c r="Q36" s="27">
        <v>31</v>
      </c>
      <c r="R36" s="27">
        <v>92</v>
      </c>
      <c r="S36" s="27" t="s">
        <v>56</v>
      </c>
      <c r="T36" s="28">
        <v>58</v>
      </c>
      <c r="U36" s="27" t="s">
        <v>46</v>
      </c>
      <c r="V36" s="49" t="s">
        <v>47</v>
      </c>
      <c r="W36" s="50">
        <v>7028.76</v>
      </c>
      <c r="X36" s="59" t="s">
        <v>250</v>
      </c>
      <c r="Y36" s="75" t="s">
        <v>265</v>
      </c>
      <c r="Z36" s="75" t="s">
        <v>266</v>
      </c>
      <c r="AA36" s="27"/>
    </row>
    <row r="37" s="2" customFormat="1" customHeight="1" spans="1:27">
      <c r="A37" s="25">
        <v>36</v>
      </c>
      <c r="B37" s="25" t="s">
        <v>271</v>
      </c>
      <c r="C37" s="31" t="s">
        <v>272</v>
      </c>
      <c r="D37" s="25" t="s">
        <v>273</v>
      </c>
      <c r="E37" s="26" t="s">
        <v>274</v>
      </c>
      <c r="F37" s="26" t="s">
        <v>275</v>
      </c>
      <c r="G37" s="32">
        <v>1.9328580165</v>
      </c>
      <c r="H37" s="25">
        <v>140</v>
      </c>
      <c r="I37" s="25">
        <v>40</v>
      </c>
      <c r="J37" s="25" t="s">
        <v>276</v>
      </c>
      <c r="K37" s="34">
        <v>35</v>
      </c>
      <c r="L37" s="25" t="s">
        <v>277</v>
      </c>
      <c r="M37" s="25" t="s">
        <v>42</v>
      </c>
      <c r="N37" s="25" t="s">
        <v>65</v>
      </c>
      <c r="O37" s="25" t="s">
        <v>44</v>
      </c>
      <c r="P37" s="25">
        <v>24</v>
      </c>
      <c r="Q37" s="25">
        <v>80</v>
      </c>
      <c r="R37" s="25">
        <v>400</v>
      </c>
      <c r="S37" s="25" t="s">
        <v>56</v>
      </c>
      <c r="T37" s="31">
        <v>56</v>
      </c>
      <c r="U37" s="25" t="s">
        <v>46</v>
      </c>
      <c r="V37" s="45" t="s">
        <v>47</v>
      </c>
      <c r="W37" s="46">
        <v>18516.1</v>
      </c>
      <c r="X37" s="56" t="s">
        <v>278</v>
      </c>
      <c r="Y37" s="57" t="s">
        <v>279</v>
      </c>
      <c r="Z37" s="74" t="s">
        <v>280</v>
      </c>
      <c r="AA37" s="25"/>
    </row>
    <row r="38" s="2" customFormat="1" customHeight="1" spans="1:27">
      <c r="A38" s="25">
        <v>37</v>
      </c>
      <c r="B38" s="25" t="s">
        <v>271</v>
      </c>
      <c r="C38" s="31" t="s">
        <v>281</v>
      </c>
      <c r="D38" s="25" t="s">
        <v>282</v>
      </c>
      <c r="E38" s="26" t="s">
        <v>283</v>
      </c>
      <c r="F38" s="26" t="s">
        <v>284</v>
      </c>
      <c r="G38" s="32">
        <v>1.2131703908</v>
      </c>
      <c r="H38" s="25">
        <v>110</v>
      </c>
      <c r="I38" s="25">
        <v>20</v>
      </c>
      <c r="J38" s="25" t="s">
        <v>40</v>
      </c>
      <c r="K38" s="34">
        <v>30</v>
      </c>
      <c r="L38" s="25" t="s">
        <v>277</v>
      </c>
      <c r="M38" s="25" t="s">
        <v>42</v>
      </c>
      <c r="N38" s="25" t="s">
        <v>65</v>
      </c>
      <c r="O38" s="25" t="s">
        <v>44</v>
      </c>
      <c r="P38" s="25">
        <v>8</v>
      </c>
      <c r="Q38" s="25">
        <v>18</v>
      </c>
      <c r="R38" s="25">
        <v>125</v>
      </c>
      <c r="S38" s="25" t="s">
        <v>56</v>
      </c>
      <c r="T38" s="31">
        <v>63</v>
      </c>
      <c r="U38" s="25" t="s">
        <v>46</v>
      </c>
      <c r="V38" s="45" t="s">
        <v>47</v>
      </c>
      <c r="W38" s="46">
        <v>11735.65</v>
      </c>
      <c r="X38" s="56" t="s">
        <v>278</v>
      </c>
      <c r="Y38" s="57" t="s">
        <v>285</v>
      </c>
      <c r="Z38" s="57" t="s">
        <v>285</v>
      </c>
      <c r="AA38" s="25"/>
    </row>
    <row r="39" s="4" customFormat="1" customHeight="1" spans="16:26">
      <c r="P39" s="4">
        <f>SUM(P5:P38)</f>
        <v>262</v>
      </c>
      <c r="Q39" s="4">
        <f>SUM(Q5:Q38)</f>
        <v>974</v>
      </c>
      <c r="R39" s="4">
        <f>SUM(R5:R38)</f>
        <v>4720</v>
      </c>
      <c r="W39" s="60"/>
      <c r="X39" s="61"/>
      <c r="Y39" s="61"/>
      <c r="Z39" s="61"/>
    </row>
    <row r="40" customHeight="1" spans="2:18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customHeight="1" spans="2:18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customHeight="1" spans="2:18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customHeight="1" spans="2:18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customHeight="1" spans="2:18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customHeight="1" spans="2:18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customHeight="1" spans="2:18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customHeight="1" spans="2:18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customHeight="1" spans="2:18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customHeight="1" spans="2:18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customHeight="1" spans="2:18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customHeight="1" spans="2:18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customHeight="1" spans="2:18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customHeight="1" spans="2:18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customHeight="1" spans="2:18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customHeight="1" spans="2:18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customHeight="1" spans="2:18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customHeight="1" spans="2:18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customHeight="1" spans="2:18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customHeight="1" spans="2:18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customHeight="1" spans="2:18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customHeight="1" spans="2:18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customHeight="1" spans="2:18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customHeight="1" spans="2:18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customHeight="1" spans="2:18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customHeight="1" spans="2:18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customHeight="1" spans="2:18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customHeight="1" spans="2:18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customHeight="1" spans="2:18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customHeight="1" spans="2:18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customHeight="1" spans="2:18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customHeight="1" spans="2:18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customHeight="1" spans="2:18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customHeight="1" spans="2:18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customHeight="1" spans="2:18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customHeight="1" spans="2:18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customHeight="1" spans="2:18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customHeight="1" spans="2:18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customHeight="1" spans="2:18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customHeight="1" spans="2:18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customHeight="1" spans="2:18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customHeight="1" spans="2:18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customHeight="1" spans="2:18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customHeight="1" spans="2:18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customHeight="1" spans="2:18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customHeight="1" spans="2:18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customHeight="1" spans="2:18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customHeight="1" spans="2:18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customHeight="1" spans="2:18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customHeight="1" spans="2:18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customHeight="1" spans="2:18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customHeight="1" spans="2:18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customHeight="1" spans="2:18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customHeight="1" spans="2:18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customHeight="1" spans="2:18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customHeight="1" spans="2:18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customHeight="1" spans="2:18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customHeight="1" spans="2:18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customHeight="1" spans="2:18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customHeight="1" spans="2:18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customHeight="1" spans="2:18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customHeight="1" spans="2:18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customHeight="1" spans="2:18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customHeight="1" spans="2:18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customHeight="1" spans="2:18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customHeight="1" spans="2:18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customHeight="1" spans="2:18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customHeight="1" spans="2:18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customHeight="1" spans="2:18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customHeight="1" spans="2:18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customHeight="1" spans="2:18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customHeight="1" spans="2:18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</sheetData>
  <autoFilter ref="A2:AA39">
    <extLst/>
  </autoFilter>
  <mergeCells count="20">
    <mergeCell ref="A1:AA1"/>
    <mergeCell ref="E2:F2"/>
    <mergeCell ref="H2:I2"/>
    <mergeCell ref="P2:S2"/>
    <mergeCell ref="T2:U2"/>
    <mergeCell ref="X2:Y2"/>
    <mergeCell ref="A2:A3"/>
    <mergeCell ref="B2:B3"/>
    <mergeCell ref="C2:C3"/>
    <mergeCell ref="D2:D3"/>
    <mergeCell ref="J2:J3"/>
    <mergeCell ref="K2:K3"/>
    <mergeCell ref="L2:L3"/>
    <mergeCell ref="M2:M3"/>
    <mergeCell ref="N2:N3"/>
    <mergeCell ref="O2:O3"/>
    <mergeCell ref="V2:V3"/>
    <mergeCell ref="W2:W4"/>
    <mergeCell ref="Z3:Z4"/>
    <mergeCell ref="AA2:AA3"/>
  </mergeCells>
  <dataValidations count="4">
    <dataValidation type="list" allowBlank="1" showInputMessage="1" showErrorMessage="1" sqref="M2:M4 M5:M26 M27:M33 M34:M38 M39:M1048576">
      <formula1>"自然,人为"</formula1>
    </dataValidation>
    <dataValidation type="list" allowBlank="1" showInputMessage="1" showErrorMessage="1" sqref="N2:N4 N39:N1048576">
      <formula1>"滑坡,崩塌,不稳定斜坡"</formula1>
    </dataValidation>
    <dataValidation type="list" allowBlank="1" showInputMessage="1" showErrorMessage="1" sqref="S2:S4 S5:S26 S27:S33 S34:S38 S39:S1048576">
      <formula1>"小型,中型,大型,特大型"</formula1>
    </dataValidation>
    <dataValidation type="list" allowBlank="1" showInputMessage="1" showErrorMessage="1" sqref="U3:U4 U39:U1048576">
      <formula1>"Ⅰ,Ⅱ,Ⅲ"</formula1>
    </dataValidation>
  </dataValidation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风险斜坡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张伟</dc:creator>
  <cp:lastModifiedBy>你憋说话</cp:lastModifiedBy>
  <dcterms:created xsi:type="dcterms:W3CDTF">2021-10-13T03:34:00Z</dcterms:created>
  <dcterms:modified xsi:type="dcterms:W3CDTF">2024-05-09T07:15:58Z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CBF67B04EF9745749D4C34F58364CA2C</vt:lpwstr>
  </property>
</Properties>
</file>