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428" windowHeight="7044"/>
  </bookViews>
  <sheets>
    <sheet name="第一季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<sst xmlns="http://schemas.openxmlformats.org/spreadsheetml/2006/main" count="98" uniqueCount="33">
  <si>
    <t>附件：</t>
  </si>
  <si>
    <t>花溪区2025年第一季度林木采伐限额使用情况统计表</t>
  </si>
  <si>
    <t>单位:立方米，株</t>
  </si>
  <si>
    <t>单位</t>
  </si>
  <si>
    <t>权属</t>
  </si>
  <si>
    <t>起源</t>
  </si>
  <si>
    <t>总计</t>
  </si>
  <si>
    <t>商品林</t>
  </si>
  <si>
    <t>公益林</t>
  </si>
  <si>
    <t>合计</t>
  </si>
  <si>
    <t>主伐</t>
  </si>
  <si>
    <t>抚育采伐</t>
  </si>
  <si>
    <t>低产林改造</t>
  </si>
  <si>
    <t>其他采伐</t>
  </si>
  <si>
    <t>合 计</t>
  </si>
  <si>
    <t>更新采伐</t>
  </si>
  <si>
    <t>低效林改造</t>
  </si>
  <si>
    <t>总量</t>
  </si>
  <si>
    <t>使用</t>
  </si>
  <si>
    <t>剩余</t>
  </si>
  <si>
    <t>花溪区 合计</t>
  </si>
  <si>
    <t>花溪区</t>
  </si>
  <si>
    <t>国有</t>
  </si>
  <si>
    <t>小计</t>
  </si>
  <si>
    <t>天然</t>
  </si>
  <si>
    <t>人工</t>
  </si>
  <si>
    <t>集体</t>
  </si>
  <si>
    <t>孟关国有林场 合计</t>
  </si>
  <si>
    <t>孟关国有林场</t>
  </si>
  <si>
    <t>其他国有 合计</t>
  </si>
  <si>
    <t>其他国有</t>
  </si>
  <si>
    <t>集体和个人 合计</t>
  </si>
  <si>
    <t>集体和个人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</si>
</sst>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Arial Unicode MS"/>
      <charset val="134"/>
    </font>
    <font>
      <b/>
      <sz val="10"/>
      <color theme="1"/>
      <name val="Arial Unicode MS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24"/>
  <sheetViews>
    <sheetView showGridLines="0" tabSelected="1" zoomScaleSheetLayoutView="60" workbookViewId="0">
      <selection activeCell="A2" sqref="A2:AJ2"/>
    </sheetView>
  </sheetViews>
  <sheetFormatPr defaultColWidth="9" defaultRowHeight="14.4"/>
  <cols>
    <col min="1" max="1" width="11.25"/>
    <col min="2" max="3" width="4.62962962962963"/>
    <col min="4" max="4" width="6.37962962962963"/>
    <col min="5" max="5" width="9.37962962962963"/>
    <col min="6" max="6" width="8.37962962962963"/>
    <col min="7" max="7" width="5.37962962962963"/>
    <col min="8" max="8" width="4.62962962962963"/>
    <col min="9" max="10" width="5.37962962962963"/>
    <col min="11" max="11" width="4.62962962962963"/>
    <col min="12" max="12" width="5.37962962962963"/>
    <col min="13" max="21" width="4.62962962962963"/>
    <col min="22" max="22" width="6.37962962962963"/>
    <col min="23" max="23" width="9.37962962962963"/>
    <col min="24" max="24" width="8.37962962962963"/>
    <col min="25" max="25" width="6.37962962962963"/>
    <col min="26" max="26" width="9.37962962962963"/>
    <col min="27" max="27" width="8.37962962962963"/>
    <col min="28" max="28" width="5.37962962962963"/>
    <col min="29" max="30" width="8.37962962962963"/>
    <col min="31" max="36" width="4.62962962962963"/>
  </cols>
  <sheetData>
    <row r="1" spans="1:1">
      <c r="A1" t="s">
        <v>0</v>
      </c>
    </row>
    <row r="2" ht="28" customHeight="1" spans="1:3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="1" customFormat="1" ht="23" customHeight="1" spans="1:3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12"/>
    </row>
    <row r="4" ht="21" customHeight="1" spans="1:36">
      <c r="A4" s="6" t="s">
        <v>3</v>
      </c>
      <c r="B4" s="6" t="s">
        <v>4</v>
      </c>
      <c r="C4" s="6" t="s">
        <v>5</v>
      </c>
      <c r="D4" s="6" t="s">
        <v>6</v>
      </c>
      <c r="E4" s="6"/>
      <c r="F4" s="6"/>
      <c r="G4" s="6" t="s">
        <v>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 t="s">
        <v>8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ht="21" customHeight="1" spans="1:36">
      <c r="A5" s="6"/>
      <c r="B5" s="6"/>
      <c r="C5" s="6"/>
      <c r="D5" s="6"/>
      <c r="E5" s="6"/>
      <c r="F5" s="6"/>
      <c r="G5" s="6" t="s">
        <v>9</v>
      </c>
      <c r="H5" s="6"/>
      <c r="I5" s="6"/>
      <c r="J5" s="6" t="s">
        <v>10</v>
      </c>
      <c r="K5" s="6"/>
      <c r="L5" s="6"/>
      <c r="M5" s="6" t="s">
        <v>11</v>
      </c>
      <c r="N5" s="6"/>
      <c r="O5" s="6"/>
      <c r="P5" s="6" t="s">
        <v>12</v>
      </c>
      <c r="Q5" s="6"/>
      <c r="R5" s="6"/>
      <c r="S5" s="6" t="s">
        <v>13</v>
      </c>
      <c r="T5" s="6"/>
      <c r="U5" s="6"/>
      <c r="V5" s="6" t="s">
        <v>14</v>
      </c>
      <c r="W5" s="6"/>
      <c r="X5" s="6"/>
      <c r="Y5" s="6" t="s">
        <v>15</v>
      </c>
      <c r="Z5" s="6"/>
      <c r="AA5" s="6"/>
      <c r="AB5" s="6" t="s">
        <v>11</v>
      </c>
      <c r="AC5" s="6"/>
      <c r="AD5" s="6"/>
      <c r="AE5" s="6" t="s">
        <v>16</v>
      </c>
      <c r="AF5" s="6"/>
      <c r="AG5" s="6"/>
      <c r="AH5" s="6" t="s">
        <v>13</v>
      </c>
      <c r="AI5" s="6"/>
      <c r="AJ5" s="6"/>
    </row>
    <row r="6" ht="21" customHeight="1" spans="1:36">
      <c r="A6" s="6"/>
      <c r="B6" s="6"/>
      <c r="C6" s="6"/>
      <c r="D6" s="7" t="s">
        <v>17</v>
      </c>
      <c r="E6" s="7" t="s">
        <v>18</v>
      </c>
      <c r="F6" s="7" t="s">
        <v>19</v>
      </c>
      <c r="G6" s="7" t="s">
        <v>17</v>
      </c>
      <c r="H6" s="7" t="s">
        <v>18</v>
      </c>
      <c r="I6" s="7" t="s">
        <v>19</v>
      </c>
      <c r="J6" s="7" t="s">
        <v>17</v>
      </c>
      <c r="K6" s="7" t="s">
        <v>18</v>
      </c>
      <c r="L6" s="7" t="s">
        <v>19</v>
      </c>
      <c r="M6" s="7" t="s">
        <v>17</v>
      </c>
      <c r="N6" s="7" t="s">
        <v>18</v>
      </c>
      <c r="O6" s="7" t="s">
        <v>19</v>
      </c>
      <c r="P6" s="7" t="s">
        <v>17</v>
      </c>
      <c r="Q6" s="7" t="s">
        <v>18</v>
      </c>
      <c r="R6" s="7" t="s">
        <v>19</v>
      </c>
      <c r="S6" s="7" t="s">
        <v>17</v>
      </c>
      <c r="T6" s="7" t="s">
        <v>18</v>
      </c>
      <c r="U6" s="7" t="s">
        <v>19</v>
      </c>
      <c r="V6" s="7" t="s">
        <v>17</v>
      </c>
      <c r="W6" s="7" t="s">
        <v>18</v>
      </c>
      <c r="X6" s="7" t="s">
        <v>19</v>
      </c>
      <c r="Y6" s="7" t="s">
        <v>17</v>
      </c>
      <c r="Z6" s="7" t="s">
        <v>18</v>
      </c>
      <c r="AA6" s="7" t="s">
        <v>19</v>
      </c>
      <c r="AB6" s="7" t="s">
        <v>17</v>
      </c>
      <c r="AC6" s="7" t="s">
        <v>18</v>
      </c>
      <c r="AD6" s="7" t="s">
        <v>19</v>
      </c>
      <c r="AE6" s="7" t="s">
        <v>17</v>
      </c>
      <c r="AF6" s="7" t="s">
        <v>18</v>
      </c>
      <c r="AG6" s="7" t="s">
        <v>19</v>
      </c>
      <c r="AH6" s="7" t="s">
        <v>17</v>
      </c>
      <c r="AI6" s="7" t="s">
        <v>18</v>
      </c>
      <c r="AJ6" s="7" t="s">
        <v>19</v>
      </c>
    </row>
    <row r="7" s="2" customFormat="1" ht="21" customHeight="1" spans="1:36">
      <c r="A7" s="8" t="s">
        <v>20</v>
      </c>
      <c r="B7" s="8"/>
      <c r="C7" s="8"/>
      <c r="D7" s="9">
        <v>26970</v>
      </c>
      <c r="E7" s="9">
        <v>20350.37</v>
      </c>
      <c r="F7" s="9">
        <v>6619.63</v>
      </c>
      <c r="G7" s="9">
        <v>3430</v>
      </c>
      <c r="H7" s="9"/>
      <c r="I7" s="9">
        <v>3430</v>
      </c>
      <c r="J7" s="9">
        <v>3380</v>
      </c>
      <c r="K7" s="9"/>
      <c r="L7" s="9">
        <v>3380</v>
      </c>
      <c r="M7" s="9">
        <v>50</v>
      </c>
      <c r="N7" s="9"/>
      <c r="O7" s="9">
        <v>50</v>
      </c>
      <c r="P7" s="9"/>
      <c r="Q7" s="9"/>
      <c r="R7" s="9"/>
      <c r="S7" s="9"/>
      <c r="T7" s="9"/>
      <c r="U7" s="9"/>
      <c r="V7" s="9">
        <v>23540</v>
      </c>
      <c r="W7" s="9">
        <v>20350.37</v>
      </c>
      <c r="X7" s="9">
        <v>3189.63</v>
      </c>
      <c r="Y7" s="9">
        <v>19460</v>
      </c>
      <c r="Z7" s="9">
        <v>17821.12</v>
      </c>
      <c r="AA7" s="9">
        <v>1638.88</v>
      </c>
      <c r="AB7" s="9">
        <v>3720</v>
      </c>
      <c r="AC7" s="9">
        <v>2529.25</v>
      </c>
      <c r="AD7" s="9">
        <v>1190.75</v>
      </c>
      <c r="AE7" s="9">
        <v>360</v>
      </c>
      <c r="AF7" s="9"/>
      <c r="AG7" s="9">
        <v>360</v>
      </c>
      <c r="AH7" s="9"/>
      <c r="AI7" s="9"/>
      <c r="AJ7" s="9"/>
    </row>
    <row r="8" ht="21" customHeight="1" spans="1:36">
      <c r="A8" s="10" t="s">
        <v>21</v>
      </c>
      <c r="B8" s="10" t="s">
        <v>22</v>
      </c>
      <c r="C8" s="10" t="s">
        <v>23</v>
      </c>
      <c r="D8" s="11">
        <v>1850</v>
      </c>
      <c r="E8" s="11"/>
      <c r="F8" s="11">
        <v>1850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>
        <v>1850</v>
      </c>
      <c r="W8" s="11"/>
      <c r="X8" s="11">
        <v>1850</v>
      </c>
      <c r="Y8" s="11">
        <v>1420</v>
      </c>
      <c r="Z8" s="11"/>
      <c r="AA8" s="11">
        <v>1420</v>
      </c>
      <c r="AB8" s="11">
        <v>70</v>
      </c>
      <c r="AC8" s="11"/>
      <c r="AD8" s="11">
        <v>70</v>
      </c>
      <c r="AE8" s="11">
        <v>360</v>
      </c>
      <c r="AF8" s="11"/>
      <c r="AG8" s="11">
        <v>360</v>
      </c>
      <c r="AH8" s="11"/>
      <c r="AI8" s="11"/>
      <c r="AJ8" s="11"/>
    </row>
    <row r="9" ht="21" customHeight="1" spans="1:36">
      <c r="A9" s="10" t="s">
        <v>21</v>
      </c>
      <c r="B9" s="10" t="s">
        <v>22</v>
      </c>
      <c r="C9" s="10" t="s">
        <v>24</v>
      </c>
      <c r="D9" s="11">
        <v>30</v>
      </c>
      <c r="E9" s="11"/>
      <c r="F9" s="11">
        <v>30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>
        <v>30</v>
      </c>
      <c r="W9" s="11"/>
      <c r="X9" s="11">
        <v>30</v>
      </c>
      <c r="Y9" s="11"/>
      <c r="Z9" s="11"/>
      <c r="AA9" s="11"/>
      <c r="AB9" s="11">
        <v>30</v>
      </c>
      <c r="AC9" s="11"/>
      <c r="AD9" s="11">
        <v>30</v>
      </c>
      <c r="AE9" s="11"/>
      <c r="AF9" s="11"/>
      <c r="AG9" s="11"/>
      <c r="AH9" s="11"/>
      <c r="AI9" s="11"/>
      <c r="AJ9" s="11"/>
    </row>
    <row r="10" ht="21" customHeight="1" spans="1:36">
      <c r="A10" s="10" t="s">
        <v>21</v>
      </c>
      <c r="B10" s="10" t="s">
        <v>22</v>
      </c>
      <c r="C10" s="10" t="s">
        <v>25</v>
      </c>
      <c r="D10" s="11">
        <v>1820</v>
      </c>
      <c r="E10" s="11"/>
      <c r="F10" s="11">
        <v>1820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>
        <v>1820</v>
      </c>
      <c r="W10" s="11"/>
      <c r="X10" s="11">
        <v>1820</v>
      </c>
      <c r="Y10" s="11">
        <v>1420</v>
      </c>
      <c r="Z10" s="11"/>
      <c r="AA10" s="11">
        <v>1420</v>
      </c>
      <c r="AB10" s="11">
        <v>40</v>
      </c>
      <c r="AC10" s="11"/>
      <c r="AD10" s="11">
        <v>40</v>
      </c>
      <c r="AE10" s="11">
        <v>360</v>
      </c>
      <c r="AF10" s="11"/>
      <c r="AG10" s="11">
        <v>360</v>
      </c>
      <c r="AH10" s="11"/>
      <c r="AI10" s="11"/>
      <c r="AJ10" s="11"/>
    </row>
    <row r="11" ht="21" customHeight="1" spans="1:36">
      <c r="A11" s="10" t="s">
        <v>21</v>
      </c>
      <c r="B11" s="10" t="s">
        <v>26</v>
      </c>
      <c r="C11" s="10" t="s">
        <v>23</v>
      </c>
      <c r="D11" s="11">
        <v>25120</v>
      </c>
      <c r="E11" s="11">
        <v>548.31</v>
      </c>
      <c r="F11" s="11">
        <f>D11-E11</f>
        <v>24571.69</v>
      </c>
      <c r="G11" s="11">
        <v>3430</v>
      </c>
      <c r="H11" s="11"/>
      <c r="I11" s="11">
        <v>3430</v>
      </c>
      <c r="J11" s="11">
        <v>3380</v>
      </c>
      <c r="K11" s="11"/>
      <c r="L11" s="11">
        <v>3380</v>
      </c>
      <c r="M11" s="11">
        <v>50</v>
      </c>
      <c r="N11" s="11"/>
      <c r="O11" s="11">
        <v>50</v>
      </c>
      <c r="P11" s="11"/>
      <c r="Q11" s="11"/>
      <c r="R11" s="11"/>
      <c r="S11" s="11"/>
      <c r="T11" s="11"/>
      <c r="U11" s="11"/>
      <c r="V11" s="11">
        <v>21690</v>
      </c>
      <c r="W11" s="11">
        <f>W13</f>
        <v>548.31</v>
      </c>
      <c r="X11" s="11">
        <f>X12+X13</f>
        <v>21141.69</v>
      </c>
      <c r="Y11" s="11">
        <v>18040</v>
      </c>
      <c r="Z11" s="11">
        <v>548.31</v>
      </c>
      <c r="AA11" s="11">
        <v>17491.69</v>
      </c>
      <c r="AB11" s="11">
        <v>3650</v>
      </c>
      <c r="AC11" s="11"/>
      <c r="AD11" s="11">
        <v>3650</v>
      </c>
      <c r="AE11" s="11"/>
      <c r="AF11" s="11"/>
      <c r="AG11" s="11"/>
      <c r="AH11" s="11"/>
      <c r="AI11" s="11"/>
      <c r="AJ11" s="11"/>
    </row>
    <row r="12" ht="21" customHeight="1" spans="1:36">
      <c r="A12" s="10" t="s">
        <v>21</v>
      </c>
      <c r="B12" s="10" t="s">
        <v>26</v>
      </c>
      <c r="C12" s="10" t="s">
        <v>24</v>
      </c>
      <c r="D12" s="11">
        <v>3020</v>
      </c>
      <c r="E12" s="11"/>
      <c r="F12" s="11">
        <f>D12-E12</f>
        <v>3020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>
        <v>3020</v>
      </c>
      <c r="W12" s="11"/>
      <c r="X12" s="11">
        <v>3020</v>
      </c>
      <c r="Y12" s="11"/>
      <c r="Z12" s="11"/>
      <c r="AA12" s="11"/>
      <c r="AB12" s="11">
        <v>3020</v>
      </c>
      <c r="AC12" s="11"/>
      <c r="AD12" s="11">
        <v>3020</v>
      </c>
      <c r="AE12" s="11"/>
      <c r="AF12" s="11"/>
      <c r="AG12" s="11"/>
      <c r="AH12" s="11"/>
      <c r="AI12" s="11"/>
      <c r="AJ12" s="11"/>
    </row>
    <row r="13" ht="21" customHeight="1" spans="1:36">
      <c r="A13" s="10" t="s">
        <v>21</v>
      </c>
      <c r="B13" s="10" t="s">
        <v>26</v>
      </c>
      <c r="C13" s="10" t="s">
        <v>25</v>
      </c>
      <c r="D13" s="11">
        <v>22100</v>
      </c>
      <c r="E13" s="11">
        <v>548.31</v>
      </c>
      <c r="F13" s="11">
        <f>D13-E13</f>
        <v>21551.69</v>
      </c>
      <c r="G13" s="11">
        <v>3430</v>
      </c>
      <c r="H13" s="11"/>
      <c r="I13" s="11">
        <v>3430</v>
      </c>
      <c r="J13" s="11">
        <v>3380</v>
      </c>
      <c r="K13" s="11"/>
      <c r="L13" s="11">
        <v>3380</v>
      </c>
      <c r="M13" s="11">
        <v>50</v>
      </c>
      <c r="N13" s="11"/>
      <c r="O13" s="11">
        <v>50</v>
      </c>
      <c r="P13" s="11"/>
      <c r="Q13" s="11"/>
      <c r="R13" s="11"/>
      <c r="S13" s="11"/>
      <c r="T13" s="11"/>
      <c r="U13" s="11"/>
      <c r="V13" s="11">
        <v>18670</v>
      </c>
      <c r="W13" s="11">
        <v>548.31</v>
      </c>
      <c r="X13" s="11">
        <f>V13-W13</f>
        <v>18121.69</v>
      </c>
      <c r="Y13" s="11">
        <v>18040</v>
      </c>
      <c r="Z13" s="11">
        <v>548.31</v>
      </c>
      <c r="AA13" s="11">
        <f>Y13-Z13</f>
        <v>17491.69</v>
      </c>
      <c r="AB13" s="11">
        <v>630</v>
      </c>
      <c r="AC13" s="11"/>
      <c r="AD13" s="11">
        <v>630</v>
      </c>
      <c r="AE13" s="11"/>
      <c r="AF13" s="11"/>
      <c r="AG13" s="11"/>
      <c r="AH13" s="11"/>
      <c r="AI13" s="11"/>
      <c r="AJ13" s="11"/>
    </row>
    <row r="14" s="2" customFormat="1" ht="21" customHeight="1" spans="1:36">
      <c r="A14" s="8" t="s">
        <v>27</v>
      </c>
      <c r="B14" s="8"/>
      <c r="C14" s="8"/>
      <c r="D14" s="9">
        <v>1750</v>
      </c>
      <c r="E14" s="9"/>
      <c r="F14" s="9">
        <v>1750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>
        <v>1750</v>
      </c>
      <c r="W14" s="9"/>
      <c r="X14" s="9">
        <v>1750</v>
      </c>
      <c r="Y14" s="9">
        <v>1350</v>
      </c>
      <c r="Z14" s="9"/>
      <c r="AA14" s="9">
        <v>1350</v>
      </c>
      <c r="AB14" s="9">
        <v>40</v>
      </c>
      <c r="AC14" s="9"/>
      <c r="AD14" s="9">
        <v>40</v>
      </c>
      <c r="AE14" s="9">
        <v>360</v>
      </c>
      <c r="AF14" s="9"/>
      <c r="AG14" s="9">
        <v>360</v>
      </c>
      <c r="AH14" s="9"/>
      <c r="AI14" s="9"/>
      <c r="AJ14" s="9"/>
    </row>
    <row r="15" ht="21" customHeight="1" spans="1:36">
      <c r="A15" s="10" t="s">
        <v>28</v>
      </c>
      <c r="B15" s="10" t="s">
        <v>22</v>
      </c>
      <c r="C15" s="10" t="s">
        <v>23</v>
      </c>
      <c r="D15" s="11">
        <v>1750</v>
      </c>
      <c r="E15" s="11"/>
      <c r="F15" s="11">
        <v>1750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>
        <v>1750</v>
      </c>
      <c r="W15" s="11"/>
      <c r="X15" s="11">
        <v>1750</v>
      </c>
      <c r="Y15" s="11">
        <v>1350</v>
      </c>
      <c r="Z15" s="11"/>
      <c r="AA15" s="11">
        <v>1350</v>
      </c>
      <c r="AB15" s="11">
        <v>40</v>
      </c>
      <c r="AC15" s="11"/>
      <c r="AD15" s="11">
        <v>40</v>
      </c>
      <c r="AE15" s="11">
        <v>360</v>
      </c>
      <c r="AF15" s="11"/>
      <c r="AG15" s="11">
        <v>360</v>
      </c>
      <c r="AH15" s="11"/>
      <c r="AI15" s="11"/>
      <c r="AJ15" s="11"/>
    </row>
    <row r="16" ht="21" customHeight="1" spans="1:36">
      <c r="A16" s="10" t="s">
        <v>28</v>
      </c>
      <c r="B16" s="10" t="s">
        <v>22</v>
      </c>
      <c r="C16" s="10" t="s">
        <v>25</v>
      </c>
      <c r="D16" s="11">
        <v>1750</v>
      </c>
      <c r="E16" s="11"/>
      <c r="F16" s="11">
        <v>1750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>
        <v>1750</v>
      </c>
      <c r="W16" s="11"/>
      <c r="X16" s="11">
        <v>1750</v>
      </c>
      <c r="Y16" s="11">
        <v>1350</v>
      </c>
      <c r="Z16" s="11"/>
      <c r="AA16" s="11">
        <v>1350</v>
      </c>
      <c r="AB16" s="11">
        <v>40</v>
      </c>
      <c r="AC16" s="11"/>
      <c r="AD16" s="11">
        <v>40</v>
      </c>
      <c r="AE16" s="11">
        <v>360</v>
      </c>
      <c r="AF16" s="11"/>
      <c r="AG16" s="11">
        <v>360</v>
      </c>
      <c r="AH16" s="11"/>
      <c r="AI16" s="11"/>
      <c r="AJ16" s="11"/>
    </row>
    <row r="17" s="2" customFormat="1" ht="21" customHeight="1" spans="1:36">
      <c r="A17" s="8" t="s">
        <v>29</v>
      </c>
      <c r="B17" s="8"/>
      <c r="C17" s="8"/>
      <c r="D17" s="9">
        <v>100</v>
      </c>
      <c r="E17" s="9"/>
      <c r="F17" s="9">
        <v>100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>
        <v>100</v>
      </c>
      <c r="W17" s="9"/>
      <c r="X17" s="9">
        <v>100</v>
      </c>
      <c r="Y17" s="9">
        <v>70</v>
      </c>
      <c r="Z17" s="9"/>
      <c r="AA17" s="9">
        <v>70</v>
      </c>
      <c r="AB17" s="9">
        <v>30</v>
      </c>
      <c r="AC17" s="9"/>
      <c r="AD17" s="9">
        <v>30</v>
      </c>
      <c r="AE17" s="9"/>
      <c r="AF17" s="9"/>
      <c r="AG17" s="9"/>
      <c r="AH17" s="9"/>
      <c r="AI17" s="9"/>
      <c r="AJ17" s="9"/>
    </row>
    <row r="18" ht="21" customHeight="1" spans="1:36">
      <c r="A18" s="10" t="s">
        <v>30</v>
      </c>
      <c r="B18" s="10" t="s">
        <v>22</v>
      </c>
      <c r="C18" s="10" t="s">
        <v>23</v>
      </c>
      <c r="D18" s="11">
        <v>100</v>
      </c>
      <c r="E18" s="11"/>
      <c r="F18" s="11">
        <v>100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>
        <v>100</v>
      </c>
      <c r="W18" s="11"/>
      <c r="X18" s="11">
        <v>100</v>
      </c>
      <c r="Y18" s="11">
        <v>70</v>
      </c>
      <c r="Z18" s="11"/>
      <c r="AA18" s="11">
        <v>70</v>
      </c>
      <c r="AB18" s="11">
        <v>30</v>
      </c>
      <c r="AC18" s="11"/>
      <c r="AD18" s="11">
        <v>30</v>
      </c>
      <c r="AE18" s="11"/>
      <c r="AF18" s="11"/>
      <c r="AG18" s="11"/>
      <c r="AH18" s="11"/>
      <c r="AI18" s="11"/>
      <c r="AJ18" s="11"/>
    </row>
    <row r="19" ht="21" customHeight="1" spans="1:36">
      <c r="A19" s="10" t="s">
        <v>30</v>
      </c>
      <c r="B19" s="10" t="s">
        <v>22</v>
      </c>
      <c r="C19" s="10" t="s">
        <v>24</v>
      </c>
      <c r="D19" s="11">
        <v>30</v>
      </c>
      <c r="E19" s="11"/>
      <c r="F19" s="11">
        <v>30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>
        <v>30</v>
      </c>
      <c r="W19" s="11"/>
      <c r="X19" s="11">
        <v>30</v>
      </c>
      <c r="Y19" s="11"/>
      <c r="Z19" s="11"/>
      <c r="AA19" s="11"/>
      <c r="AB19" s="11">
        <v>30</v>
      </c>
      <c r="AC19" s="11"/>
      <c r="AD19" s="11">
        <v>30</v>
      </c>
      <c r="AE19" s="11"/>
      <c r="AF19" s="11"/>
      <c r="AG19" s="11"/>
      <c r="AH19" s="11"/>
      <c r="AI19" s="11"/>
      <c r="AJ19" s="11"/>
    </row>
    <row r="20" ht="21" customHeight="1" spans="1:36">
      <c r="A20" s="10" t="s">
        <v>30</v>
      </c>
      <c r="B20" s="10" t="s">
        <v>22</v>
      </c>
      <c r="C20" s="10" t="s">
        <v>25</v>
      </c>
      <c r="D20" s="11">
        <v>70</v>
      </c>
      <c r="E20" s="11"/>
      <c r="F20" s="11">
        <v>70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>
        <v>70</v>
      </c>
      <c r="W20" s="11"/>
      <c r="X20" s="11">
        <v>70</v>
      </c>
      <c r="Y20" s="11">
        <v>70</v>
      </c>
      <c r="Z20" s="11"/>
      <c r="AA20" s="11">
        <v>70</v>
      </c>
      <c r="AB20" s="11"/>
      <c r="AC20" s="11"/>
      <c r="AD20" s="11"/>
      <c r="AE20" s="11"/>
      <c r="AF20" s="11"/>
      <c r="AG20" s="11"/>
      <c r="AH20" s="11"/>
      <c r="AI20" s="11"/>
      <c r="AJ20" s="11"/>
    </row>
    <row r="21" s="2" customFormat="1" ht="21" customHeight="1" spans="1:36">
      <c r="A21" s="8" t="s">
        <v>31</v>
      </c>
      <c r="B21" s="8"/>
      <c r="C21" s="8"/>
      <c r="D21" s="9">
        <v>25120</v>
      </c>
      <c r="E21" s="9">
        <v>548.31</v>
      </c>
      <c r="F21" s="9">
        <f>D21-E21</f>
        <v>24571.69</v>
      </c>
      <c r="G21" s="9">
        <v>3430</v>
      </c>
      <c r="H21" s="9"/>
      <c r="I21" s="9">
        <v>3430</v>
      </c>
      <c r="J21" s="9">
        <v>3380</v>
      </c>
      <c r="K21" s="9"/>
      <c r="L21" s="9">
        <v>3380</v>
      </c>
      <c r="M21" s="9">
        <v>50</v>
      </c>
      <c r="N21" s="9"/>
      <c r="O21" s="9">
        <v>50</v>
      </c>
      <c r="P21" s="9"/>
      <c r="Q21" s="9"/>
      <c r="R21" s="9"/>
      <c r="S21" s="9"/>
      <c r="T21" s="9"/>
      <c r="U21" s="9"/>
      <c r="V21" s="9">
        <v>21690</v>
      </c>
      <c r="W21" s="9">
        <v>548.31</v>
      </c>
      <c r="X21" s="9">
        <f>V21-W21</f>
        <v>21141.69</v>
      </c>
      <c r="Y21" s="9">
        <v>18040</v>
      </c>
      <c r="Z21" s="9">
        <v>548.31</v>
      </c>
      <c r="AA21" s="9">
        <f>Y21-Z21</f>
        <v>17491.69</v>
      </c>
      <c r="AB21" s="9">
        <v>3650</v>
      </c>
      <c r="AC21" s="9"/>
      <c r="AD21" s="9">
        <v>3650</v>
      </c>
      <c r="AE21" s="9"/>
      <c r="AF21" s="9"/>
      <c r="AG21" s="9"/>
      <c r="AH21" s="9"/>
      <c r="AI21" s="9"/>
      <c r="AJ21" s="9"/>
    </row>
    <row r="22" ht="21" customHeight="1" spans="1:36">
      <c r="A22" s="10" t="s">
        <v>32</v>
      </c>
      <c r="B22" s="10" t="s">
        <v>26</v>
      </c>
      <c r="C22" s="10" t="s">
        <v>23</v>
      </c>
      <c r="D22" s="11">
        <v>25120</v>
      </c>
      <c r="E22" s="11">
        <v>548.31</v>
      </c>
      <c r="F22" s="11">
        <f>D22-E22</f>
        <v>24571.69</v>
      </c>
      <c r="G22" s="11">
        <v>3430</v>
      </c>
      <c r="H22" s="11"/>
      <c r="I22" s="11">
        <v>3430</v>
      </c>
      <c r="J22" s="11">
        <v>3380</v>
      </c>
      <c r="K22" s="11"/>
      <c r="L22" s="11">
        <v>3380</v>
      </c>
      <c r="M22" s="11">
        <v>50</v>
      </c>
      <c r="N22" s="11"/>
      <c r="O22" s="11">
        <v>50</v>
      </c>
      <c r="P22" s="11"/>
      <c r="Q22" s="11"/>
      <c r="R22" s="11"/>
      <c r="S22" s="11"/>
      <c r="T22" s="11"/>
      <c r="U22" s="11"/>
      <c r="V22" s="11">
        <v>21690</v>
      </c>
      <c r="W22" s="11">
        <f>W24</f>
        <v>548.31</v>
      </c>
      <c r="X22" s="11">
        <f>X23+X24</f>
        <v>21141.69</v>
      </c>
      <c r="Y22" s="11">
        <v>18040</v>
      </c>
      <c r="Z22" s="11">
        <v>548.31</v>
      </c>
      <c r="AA22" s="11">
        <v>17491.69</v>
      </c>
      <c r="AB22" s="11">
        <v>3650</v>
      </c>
      <c r="AC22" s="11"/>
      <c r="AD22" s="11">
        <v>3650</v>
      </c>
      <c r="AE22" s="11"/>
      <c r="AF22" s="11"/>
      <c r="AG22" s="11"/>
      <c r="AH22" s="11"/>
      <c r="AI22" s="11"/>
      <c r="AJ22" s="11"/>
    </row>
    <row r="23" ht="21" customHeight="1" spans="1:36">
      <c r="A23" s="10" t="s">
        <v>32</v>
      </c>
      <c r="B23" s="10" t="s">
        <v>26</v>
      </c>
      <c r="C23" s="10" t="s">
        <v>24</v>
      </c>
      <c r="D23" s="11">
        <v>3020</v>
      </c>
      <c r="E23" s="11"/>
      <c r="F23" s="11">
        <f>D23-E23</f>
        <v>3020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v>3020</v>
      </c>
      <c r="W23" s="11"/>
      <c r="X23" s="11">
        <v>3020</v>
      </c>
      <c r="Y23" s="11"/>
      <c r="Z23" s="11"/>
      <c r="AA23" s="11"/>
      <c r="AB23" s="11">
        <v>3020</v>
      </c>
      <c r="AC23" s="11"/>
      <c r="AD23" s="11">
        <v>3020</v>
      </c>
      <c r="AE23" s="11"/>
      <c r="AF23" s="11"/>
      <c r="AG23" s="11"/>
      <c r="AH23" s="11"/>
      <c r="AI23" s="11"/>
      <c r="AJ23" s="11"/>
    </row>
    <row r="24" ht="21" customHeight="1" spans="1:36">
      <c r="A24" s="10" t="s">
        <v>32</v>
      </c>
      <c r="B24" s="10" t="s">
        <v>26</v>
      </c>
      <c r="C24" s="10" t="s">
        <v>25</v>
      </c>
      <c r="D24" s="11">
        <v>22100</v>
      </c>
      <c r="E24" s="11">
        <v>548.31</v>
      </c>
      <c r="F24" s="11">
        <f>D24-E24</f>
        <v>21551.69</v>
      </c>
      <c r="G24" s="11">
        <v>3430</v>
      </c>
      <c r="H24" s="11"/>
      <c r="I24" s="11">
        <v>3430</v>
      </c>
      <c r="J24" s="11">
        <v>3380</v>
      </c>
      <c r="K24" s="11"/>
      <c r="L24" s="11">
        <v>3380</v>
      </c>
      <c r="M24" s="11">
        <v>50</v>
      </c>
      <c r="N24" s="11"/>
      <c r="O24" s="11">
        <v>50</v>
      </c>
      <c r="P24" s="11"/>
      <c r="Q24" s="11"/>
      <c r="R24" s="11"/>
      <c r="S24" s="11"/>
      <c r="T24" s="11"/>
      <c r="U24" s="11"/>
      <c r="V24" s="11">
        <v>18670</v>
      </c>
      <c r="W24" s="11">
        <v>548.31</v>
      </c>
      <c r="X24" s="11">
        <f>V24-W24</f>
        <v>18121.69</v>
      </c>
      <c r="Y24" s="11">
        <v>18040</v>
      </c>
      <c r="Z24" s="11">
        <v>548.31</v>
      </c>
      <c r="AA24" s="11">
        <f>Y24-Z24</f>
        <v>17491.69</v>
      </c>
      <c r="AB24" s="11">
        <v>630</v>
      </c>
      <c r="AC24" s="11"/>
      <c r="AD24" s="11">
        <v>630</v>
      </c>
      <c r="AE24" s="11"/>
      <c r="AF24" s="11"/>
      <c r="AG24" s="11"/>
      <c r="AH24" s="11"/>
      <c r="AI24" s="11"/>
      <c r="AJ24" s="11"/>
    </row>
  </sheetData>
  <mergeCells count="22">
    <mergeCell ref="A2:AJ2"/>
    <mergeCell ref="A3:AJ3"/>
    <mergeCell ref="G4:U4"/>
    <mergeCell ref="V4:AJ4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7:C7"/>
    <mergeCell ref="A14:C14"/>
    <mergeCell ref="A17:C17"/>
    <mergeCell ref="A21:C21"/>
    <mergeCell ref="A4:A6"/>
    <mergeCell ref="B4:B6"/>
    <mergeCell ref="C4:C6"/>
    <mergeCell ref="D4:F5"/>
  </mergeCells>
  <pageMargins left="0.314583333333333" right="0.314583333333333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晨光之中</cp:lastModifiedBy>
  <dcterms:created xsi:type="dcterms:W3CDTF">2025-08-18T08:13:00Z</dcterms:created>
  <dcterms:modified xsi:type="dcterms:W3CDTF">2025-08-27T01:30:36Z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D568C54C7E1141DFB6ADD8E01AAF41FC_13</vt:lpwstr>
  </property>
  <property fmtid="{D5CDD505-2E9C-101B-9397-08002B2CF9AE}" pid="3" name="KSOProductBuildVer">
    <vt:lpwstr>2052-12.1.0.22529</vt:lpwstr>
  </property>
</Properties>
</file>