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<sst xmlns="http://schemas.openxmlformats.org/spreadsheetml/2006/main" count="39" uniqueCount="33">
  <si>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 xml:space="preserve">        花溪区（市、县）2025年省级林业改革发展资金项目公示清单</t>
  </si>
  <si>
    <t>单位：万元</t>
  </si>
  <si>
    <t>序号</t>
  </si>
  <si>
    <t>预算年度</t>
  </si>
  <si>
    <t>预算单位</t>
  </si>
  <si>
    <t>项目名称</t>
  </si>
  <si>
    <t>项目编码</t>
  </si>
  <si>
    <t>申报主体</t>
  </si>
  <si>
    <t>建设内容</t>
  </si>
  <si>
    <t>项目金额</t>
  </si>
  <si>
    <t>支出方向</t>
  </si>
  <si>
    <t>备注</t>
  </si>
  <si>
    <t>合计</t>
  </si>
  <si>
    <t>申报省级资金</t>
  </si>
  <si>
    <t>自筹资金</t>
  </si>
  <si>
    <t>2025</t>
  </si>
  <si>
    <t>花溪区自然资源局</t>
  </si>
  <si>
    <t>花溪区2025年林下种植中药材项目（茯苓）</t>
  </si>
  <si>
    <t>871721392800821</t>
  </si>
  <si>
    <t>贵安新区森林勘察设计有限公司</t>
  </si>
  <si>
    <t>拟在马尾松树种结构调整林下种植茯苓644亩，伐桩种植茯苓4922个，段木种植3351.8立方米。</t>
  </si>
  <si>
    <t>1324000</t>
  </si>
  <si>
    <t>林下种植</t>
  </si>
  <si>
    <t>花溪区2025年林下种植中药材项目（灵芝）</t>
  </si>
  <si>
    <t>871721111415049</t>
  </si>
  <si>
    <t>贵州天养农业发展有限公司</t>
  </si>
  <si>
    <t>在花溪区燕楼镇旧盘村 建设灵芝种植基地600亩、搭建温室大棚和种植架，引进菌种和设备，开展技术研发和培训工作，加强田间管理，确保灵芝的生长和品质，建设加工车间，购置加工设备。</t>
  </si>
  <si>
    <t>4200000</t>
  </si>
  <si>
    <t>花溪区2025年林下种植中药材项目（天麻））</t>
  </si>
  <si>
    <t>871721100143352</t>
  </si>
  <si>
    <t>贵阳花溪鑫隆裕盘农业发展有限公司</t>
  </si>
  <si>
    <t>建设林下种植天麻示范基地（无性繁殖）20000㎡（利用林地500亩）。</t>
  </si>
  <si>
    <t>2099800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</si>
</sst>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color theme="1"/>
      <name val="Arial Unicode MS"/>
      <charset val="134"/>
    </font>
    <font>
      <b/>
      <sz val="10"/>
      <color theme="1"/>
      <name val="方正书宋_GBK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Arial Unicode MS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4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85" zoomScaleNormal="85" topLeftCell="C1" workbookViewId="0">
      <pane ySplit="4" topLeftCell="A5" activePane="bottomLeft" state="frozen"/>
      <selection/>
      <selection pane="bottomLeft" activeCell="K14" sqref="K14"/>
    </sheetView>
  </sheetViews>
  <sheetFormatPr defaultColWidth="9" defaultRowHeight="25" customHeight="1" outlineLevelRow="7"/>
  <cols>
    <col min="1" max="1" width="9" style="3"/>
    <col min="2" max="2" width="13" customWidth="1"/>
    <col min="3" max="3" width="20.375" customWidth="1"/>
    <col min="4" max="4" width="46" customWidth="1"/>
    <col min="5" max="5" width="25.1833333333333" style="4" customWidth="1"/>
    <col min="6" max="6" width="44.2583333333333" customWidth="1"/>
    <col min="7" max="7" width="27.9083333333333" customWidth="1"/>
    <col min="8" max="9" width="15.7583333333333" customWidth="1"/>
    <col min="10" max="10" width="10.2583333333333" customWidth="1"/>
    <col min="11" max="11" width="15.375" customWidth="1"/>
    <col min="12" max="12" width="16" customWidth="1"/>
  </cols>
  <sheetData>
    <row r="1" s="1" customFormat="1" ht="52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1"/>
    </row>
    <row r="2" s="1" customFormat="1" ht="22" customHeight="1" spans="1:12">
      <c r="A2" s="7"/>
      <c r="B2" s="7"/>
      <c r="C2" s="7"/>
      <c r="D2" s="7"/>
      <c r="E2" s="7"/>
      <c r="F2" s="7"/>
      <c r="G2" s="7"/>
      <c r="H2" s="7"/>
      <c r="I2" s="22" t="s">
        <v>1</v>
      </c>
      <c r="J2" s="22"/>
      <c r="K2" s="22"/>
      <c r="L2" s="22"/>
    </row>
    <row r="3" ht="19" customHeight="1" spans="1:12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1" t="s">
        <v>9</v>
      </c>
      <c r="I3" s="11"/>
      <c r="J3" s="16"/>
      <c r="K3" s="8" t="s">
        <v>10</v>
      </c>
      <c r="L3" s="13" t="s">
        <v>11</v>
      </c>
    </row>
    <row r="4" ht="23" customHeight="1" spans="1:12">
      <c r="A4" s="12"/>
      <c r="B4" s="12"/>
      <c r="C4" s="12"/>
      <c r="D4" s="12"/>
      <c r="E4" s="12"/>
      <c r="F4" s="12"/>
      <c r="G4" s="13"/>
      <c r="H4" s="14" t="s">
        <v>12</v>
      </c>
      <c r="I4" s="10" t="s">
        <v>13</v>
      </c>
      <c r="J4" s="10" t="s">
        <v>14</v>
      </c>
      <c r="K4" s="12"/>
      <c r="L4" s="13"/>
    </row>
    <row r="5" ht="23" customHeight="1" spans="1:12">
      <c r="A5" s="15"/>
      <c r="B5" s="11"/>
      <c r="C5" s="13"/>
      <c r="D5" s="16"/>
      <c r="E5" s="11"/>
      <c r="F5" s="17"/>
      <c r="G5" s="16"/>
      <c r="H5" s="13">
        <f>(SUM(H6:H8))+0</f>
        <v>15137798.28</v>
      </c>
      <c r="I5" s="13"/>
      <c r="J5" s="13"/>
      <c r="K5" s="13"/>
      <c r="L5" s="17"/>
    </row>
    <row r="6" s="2" customFormat="1" ht="49" customHeight="1" spans="1:12">
      <c r="A6" s="18">
        <v>1</v>
      </c>
      <c r="B6" s="19" t="s">
        <v>15</v>
      </c>
      <c r="C6" s="19" t="s">
        <v>16</v>
      </c>
      <c r="D6" s="19" t="s">
        <v>17</v>
      </c>
      <c r="E6" s="19" t="s">
        <v>18</v>
      </c>
      <c r="F6" s="19" t="s">
        <v>19</v>
      </c>
      <c r="G6" s="19" t="s">
        <v>20</v>
      </c>
      <c r="H6" s="20">
        <f>I6+J6</f>
        <v>2637998.28</v>
      </c>
      <c r="I6" s="20">
        <v>1313998.28</v>
      </c>
      <c r="J6" s="19" t="s">
        <v>21</v>
      </c>
      <c r="K6" s="19" t="s">
        <v>22</v>
      </c>
      <c r="L6" s="23"/>
    </row>
    <row r="7" ht="89" customHeight="1" spans="1:12">
      <c r="A7" s="18">
        <v>2</v>
      </c>
      <c r="B7" s="19" t="s">
        <v>15</v>
      </c>
      <c r="C7" s="19" t="s">
        <v>16</v>
      </c>
      <c r="D7" s="19" t="s">
        <v>23</v>
      </c>
      <c r="E7" s="19" t="s">
        <v>24</v>
      </c>
      <c r="F7" s="19" t="s">
        <v>25</v>
      </c>
      <c r="G7" s="19" t="s">
        <v>26</v>
      </c>
      <c r="H7" s="20">
        <f>I7+J7</f>
        <v>8400000</v>
      </c>
      <c r="I7" s="20">
        <v>4200000</v>
      </c>
      <c r="J7" s="19" t="s">
        <v>27</v>
      </c>
      <c r="K7" s="19" t="s">
        <v>22</v>
      </c>
      <c r="L7" s="17"/>
    </row>
    <row r="8" ht="41" customHeight="1" spans="1:12">
      <c r="A8" s="18">
        <v>3</v>
      </c>
      <c r="B8" s="19" t="s">
        <v>15</v>
      </c>
      <c r="C8" s="19" t="s">
        <v>16</v>
      </c>
      <c r="D8" s="19" t="s">
        <v>28</v>
      </c>
      <c r="E8" s="19" t="s">
        <v>29</v>
      </c>
      <c r="F8" s="19" t="s">
        <v>30</v>
      </c>
      <c r="G8" s="19" t="s">
        <v>31</v>
      </c>
      <c r="H8" s="20">
        <f>I8+J8</f>
        <v>4099800</v>
      </c>
      <c r="I8" s="20">
        <v>2000000</v>
      </c>
      <c r="J8" s="19" t="s">
        <v>32</v>
      </c>
      <c r="K8" s="19" t="s">
        <v>22</v>
      </c>
      <c r="L8" s="17"/>
    </row>
  </sheetData>
  <mergeCells count="12">
    <mergeCell ref="A1:L1"/>
    <mergeCell ref="I2:L2"/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700694444444445" right="0.700694444444445" top="0.751388888888889" bottom="0.751388888888889" header="0.298611111111111" footer="0.298611111111111"/>
  <pageSetup paperSize="8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過去の君</cp:lastModifiedBy>
  <dcterms:created xsi:type="dcterms:W3CDTF">2023-05-13T03:15:00Z</dcterms:created>
  <dcterms:modified xsi:type="dcterms:W3CDTF">2024-07-31T04:46:42Z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ED7D642C575C489F8D004F34F9F29533_12</vt:lpwstr>
  </property>
</Properties>
</file>